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shawjeetsingh/Desktop/AUCPL CLAIMS /"/>
    </mc:Choice>
  </mc:AlternateContent>
  <xr:revisionPtr revIDLastSave="0" documentId="8_{B56627AA-3E6D-8C47-AB5A-6212452BFD90}" xr6:coauthVersionLast="47" xr6:coauthVersionMax="47" xr10:uidLastSave="{00000000-0000-0000-0000-000000000000}"/>
  <bookViews>
    <workbookView xWindow="0" yWindow="720" windowWidth="29400" windowHeight="18400" xr2:uid="{111C1EE2-7614-8546-978F-1E699486D547}"/>
  </bookViews>
  <sheets>
    <sheet name="ANNEXURE-2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K11" i="1"/>
  <c r="O11" i="1"/>
  <c r="F12" i="1"/>
  <c r="K12" i="1"/>
  <c r="O12" i="1"/>
  <c r="E13" i="1"/>
  <c r="O13" i="1" s="1"/>
  <c r="F13" i="1"/>
  <c r="K13" i="1"/>
  <c r="E14" i="1"/>
  <c r="F14" i="1"/>
  <c r="K14" i="1"/>
  <c r="O14" i="1"/>
  <c r="E15" i="1"/>
  <c r="O15" i="1" s="1"/>
  <c r="F15" i="1"/>
  <c r="K15" i="1"/>
  <c r="E16" i="1"/>
  <c r="F16" i="1"/>
  <c r="K16" i="1"/>
  <c r="O16" i="1"/>
  <c r="E17" i="1"/>
  <c r="O17" i="1" s="1"/>
  <c r="F17" i="1"/>
  <c r="K17" i="1"/>
  <c r="K366" i="1" s="1"/>
  <c r="E18" i="1"/>
  <c r="O18" i="1" s="1"/>
  <c r="F18" i="1"/>
  <c r="K18" i="1"/>
  <c r="E19" i="1"/>
  <c r="O19" i="1" s="1"/>
  <c r="F19" i="1"/>
  <c r="K19" i="1"/>
  <c r="E20" i="1"/>
  <c r="O20" i="1" s="1"/>
  <c r="F20" i="1"/>
  <c r="K20" i="1"/>
  <c r="E21" i="1"/>
  <c r="O21" i="1" s="1"/>
  <c r="F21" i="1"/>
  <c r="K21" i="1"/>
  <c r="E22" i="1"/>
  <c r="O22" i="1" s="1"/>
  <c r="F22" i="1"/>
  <c r="K22" i="1"/>
  <c r="E23" i="1"/>
  <c r="O23" i="1" s="1"/>
  <c r="F23" i="1"/>
  <c r="K23" i="1"/>
  <c r="E24" i="1"/>
  <c r="O24" i="1" s="1"/>
  <c r="F24" i="1"/>
  <c r="K24" i="1"/>
  <c r="E25" i="1"/>
  <c r="O25" i="1" s="1"/>
  <c r="F25" i="1"/>
  <c r="K25" i="1"/>
  <c r="E26" i="1"/>
  <c r="O26" i="1" s="1"/>
  <c r="F26" i="1"/>
  <c r="K26" i="1"/>
  <c r="E27" i="1"/>
  <c r="O27" i="1" s="1"/>
  <c r="F27" i="1"/>
  <c r="K27" i="1"/>
  <c r="E28" i="1"/>
  <c r="F28" i="1"/>
  <c r="K28" i="1"/>
  <c r="O28" i="1"/>
  <c r="E29" i="1"/>
  <c r="O29" i="1" s="1"/>
  <c r="F29" i="1"/>
  <c r="K29" i="1"/>
  <c r="E30" i="1"/>
  <c r="F30" i="1"/>
  <c r="K30" i="1"/>
  <c r="O30" i="1"/>
  <c r="E31" i="1"/>
  <c r="O31" i="1" s="1"/>
  <c r="F31" i="1"/>
  <c r="K31" i="1"/>
  <c r="E32" i="1"/>
  <c r="F32" i="1"/>
  <c r="K32" i="1"/>
  <c r="O32" i="1"/>
  <c r="E33" i="1"/>
  <c r="O33" i="1" s="1"/>
  <c r="F33" i="1"/>
  <c r="K33" i="1"/>
  <c r="E34" i="1"/>
  <c r="O34" i="1" s="1"/>
  <c r="F34" i="1"/>
  <c r="K34" i="1"/>
  <c r="E35" i="1"/>
  <c r="O35" i="1" s="1"/>
  <c r="F35" i="1"/>
  <c r="K35" i="1"/>
  <c r="E36" i="1"/>
  <c r="O36" i="1" s="1"/>
  <c r="F36" i="1"/>
  <c r="K36" i="1"/>
  <c r="E37" i="1"/>
  <c r="O37" i="1" s="1"/>
  <c r="F37" i="1"/>
  <c r="K37" i="1"/>
  <c r="E38" i="1"/>
  <c r="O38" i="1" s="1"/>
  <c r="F38" i="1"/>
  <c r="K38" i="1"/>
  <c r="E39" i="1"/>
  <c r="O39" i="1" s="1"/>
  <c r="F39" i="1"/>
  <c r="K39" i="1"/>
  <c r="E40" i="1"/>
  <c r="O40" i="1" s="1"/>
  <c r="F40" i="1"/>
  <c r="K40" i="1"/>
  <c r="E41" i="1"/>
  <c r="O41" i="1" s="1"/>
  <c r="F41" i="1"/>
  <c r="K41" i="1"/>
  <c r="E42" i="1"/>
  <c r="F42" i="1"/>
  <c r="K42" i="1"/>
  <c r="O42" i="1"/>
  <c r="E43" i="1"/>
  <c r="O43" i="1" s="1"/>
  <c r="F43" i="1"/>
  <c r="K43" i="1"/>
  <c r="E44" i="1"/>
  <c r="F44" i="1"/>
  <c r="K44" i="1"/>
  <c r="O44" i="1"/>
  <c r="E45" i="1"/>
  <c r="O45" i="1" s="1"/>
  <c r="F45" i="1"/>
  <c r="K45" i="1"/>
  <c r="E46" i="1"/>
  <c r="F46" i="1"/>
  <c r="K46" i="1"/>
  <c r="O46" i="1"/>
  <c r="E47" i="1"/>
  <c r="O47" i="1" s="1"/>
  <c r="F47" i="1"/>
  <c r="K47" i="1"/>
  <c r="E48" i="1"/>
  <c r="F48" i="1"/>
  <c r="K48" i="1"/>
  <c r="O48" i="1"/>
  <c r="E49" i="1"/>
  <c r="O49" i="1" s="1"/>
  <c r="F49" i="1"/>
  <c r="K49" i="1"/>
  <c r="E50" i="1"/>
  <c r="O50" i="1" s="1"/>
  <c r="F50" i="1"/>
  <c r="K50" i="1"/>
  <c r="E51" i="1"/>
  <c r="O51" i="1" s="1"/>
  <c r="F51" i="1"/>
  <c r="K51" i="1"/>
  <c r="E52" i="1"/>
  <c r="O52" i="1" s="1"/>
  <c r="F52" i="1"/>
  <c r="K52" i="1"/>
  <c r="E53" i="1"/>
  <c r="O53" i="1" s="1"/>
  <c r="F53" i="1"/>
  <c r="K53" i="1"/>
  <c r="E54" i="1"/>
  <c r="O54" i="1" s="1"/>
  <c r="F54" i="1"/>
  <c r="K54" i="1"/>
  <c r="E55" i="1"/>
  <c r="O55" i="1" s="1"/>
  <c r="F55" i="1"/>
  <c r="K55" i="1"/>
  <c r="E56" i="1"/>
  <c r="O56" i="1" s="1"/>
  <c r="F56" i="1"/>
  <c r="K56" i="1"/>
  <c r="E57" i="1"/>
  <c r="O57" i="1" s="1"/>
  <c r="F57" i="1"/>
  <c r="K57" i="1"/>
  <c r="E58" i="1"/>
  <c r="O58" i="1" s="1"/>
  <c r="F58" i="1"/>
  <c r="K58" i="1"/>
  <c r="E59" i="1"/>
  <c r="O59" i="1" s="1"/>
  <c r="F59" i="1"/>
  <c r="K59" i="1"/>
  <c r="E60" i="1"/>
  <c r="F60" i="1"/>
  <c r="K60" i="1"/>
  <c r="O60" i="1"/>
  <c r="E61" i="1"/>
  <c r="O61" i="1" s="1"/>
  <c r="F61" i="1"/>
  <c r="K61" i="1"/>
  <c r="E62" i="1"/>
  <c r="F62" i="1"/>
  <c r="K62" i="1"/>
  <c r="O62" i="1"/>
  <c r="E63" i="1"/>
  <c r="O63" i="1" s="1"/>
  <c r="F63" i="1"/>
  <c r="K63" i="1"/>
  <c r="E64" i="1"/>
  <c r="F64" i="1"/>
  <c r="K64" i="1"/>
  <c r="O64" i="1"/>
  <c r="E65" i="1"/>
  <c r="O65" i="1" s="1"/>
  <c r="F65" i="1"/>
  <c r="K65" i="1"/>
  <c r="E66" i="1"/>
  <c r="O66" i="1" s="1"/>
  <c r="F66" i="1"/>
  <c r="K66" i="1"/>
  <c r="E67" i="1"/>
  <c r="O67" i="1" s="1"/>
  <c r="F67" i="1"/>
  <c r="K67" i="1"/>
  <c r="E68" i="1"/>
  <c r="O68" i="1" s="1"/>
  <c r="F68" i="1"/>
  <c r="K68" i="1"/>
  <c r="E69" i="1"/>
  <c r="O69" i="1" s="1"/>
  <c r="F69" i="1"/>
  <c r="K69" i="1"/>
  <c r="E70" i="1"/>
  <c r="O70" i="1" s="1"/>
  <c r="F70" i="1"/>
  <c r="K70" i="1"/>
  <c r="E71" i="1"/>
  <c r="O71" i="1" s="1"/>
  <c r="F71" i="1"/>
  <c r="K71" i="1"/>
  <c r="E72" i="1"/>
  <c r="O72" i="1" s="1"/>
  <c r="F72" i="1"/>
  <c r="K72" i="1"/>
  <c r="E73" i="1"/>
  <c r="O73" i="1" s="1"/>
  <c r="F73" i="1"/>
  <c r="K73" i="1"/>
  <c r="E74" i="1"/>
  <c r="F74" i="1"/>
  <c r="K74" i="1"/>
  <c r="O74" i="1"/>
  <c r="E75" i="1"/>
  <c r="O75" i="1" s="1"/>
  <c r="F75" i="1"/>
  <c r="K75" i="1"/>
  <c r="E76" i="1"/>
  <c r="F76" i="1"/>
  <c r="K76" i="1"/>
  <c r="O76" i="1"/>
  <c r="E77" i="1"/>
  <c r="O77" i="1" s="1"/>
  <c r="F77" i="1"/>
  <c r="K77" i="1"/>
  <c r="E78" i="1"/>
  <c r="F78" i="1"/>
  <c r="K78" i="1"/>
  <c r="O78" i="1"/>
  <c r="E79" i="1"/>
  <c r="O79" i="1" s="1"/>
  <c r="F79" i="1"/>
  <c r="K79" i="1"/>
  <c r="E80" i="1"/>
  <c r="F80" i="1"/>
  <c r="K80" i="1"/>
  <c r="O80" i="1"/>
  <c r="E81" i="1"/>
  <c r="O81" i="1" s="1"/>
  <c r="F81" i="1"/>
  <c r="K81" i="1"/>
  <c r="E82" i="1"/>
  <c r="O82" i="1" s="1"/>
  <c r="F82" i="1"/>
  <c r="K82" i="1"/>
  <c r="E83" i="1"/>
  <c r="O83" i="1" s="1"/>
  <c r="F83" i="1"/>
  <c r="K83" i="1"/>
  <c r="E84" i="1"/>
  <c r="O84" i="1" s="1"/>
  <c r="F84" i="1"/>
  <c r="K84" i="1"/>
  <c r="E85" i="1"/>
  <c r="O85" i="1" s="1"/>
  <c r="F85" i="1"/>
  <c r="K85" i="1"/>
  <c r="E86" i="1"/>
  <c r="O86" i="1" s="1"/>
  <c r="F86" i="1"/>
  <c r="K86" i="1"/>
  <c r="E87" i="1"/>
  <c r="O87" i="1" s="1"/>
  <c r="F87" i="1"/>
  <c r="K87" i="1"/>
  <c r="E88" i="1"/>
  <c r="O88" i="1" s="1"/>
  <c r="F88" i="1"/>
  <c r="K88" i="1"/>
  <c r="E89" i="1"/>
  <c r="O89" i="1" s="1"/>
  <c r="F89" i="1"/>
  <c r="K89" i="1"/>
  <c r="E90" i="1"/>
  <c r="O90" i="1" s="1"/>
  <c r="F90" i="1"/>
  <c r="K90" i="1"/>
  <c r="E91" i="1"/>
  <c r="O91" i="1" s="1"/>
  <c r="F91" i="1"/>
  <c r="K91" i="1"/>
  <c r="E92" i="1"/>
  <c r="F92" i="1"/>
  <c r="K92" i="1"/>
  <c r="O92" i="1"/>
  <c r="E93" i="1"/>
  <c r="O93" i="1" s="1"/>
  <c r="F93" i="1"/>
  <c r="K93" i="1"/>
  <c r="E94" i="1"/>
  <c r="F94" i="1"/>
  <c r="K94" i="1"/>
  <c r="O94" i="1"/>
  <c r="E95" i="1"/>
  <c r="O95" i="1" s="1"/>
  <c r="F95" i="1"/>
  <c r="K95" i="1"/>
  <c r="E96" i="1"/>
  <c r="F96" i="1"/>
  <c r="K96" i="1"/>
  <c r="O96" i="1"/>
  <c r="E97" i="1"/>
  <c r="O97" i="1" s="1"/>
  <c r="F97" i="1"/>
  <c r="K97" i="1"/>
  <c r="E98" i="1"/>
  <c r="O98" i="1" s="1"/>
  <c r="F98" i="1"/>
  <c r="K98" i="1"/>
  <c r="E99" i="1"/>
  <c r="O99" i="1" s="1"/>
  <c r="F99" i="1"/>
  <c r="K99" i="1"/>
  <c r="E100" i="1"/>
  <c r="O100" i="1" s="1"/>
  <c r="F100" i="1"/>
  <c r="K100" i="1"/>
  <c r="E101" i="1"/>
  <c r="O101" i="1" s="1"/>
  <c r="F101" i="1"/>
  <c r="K101" i="1"/>
  <c r="E102" i="1"/>
  <c r="O102" i="1" s="1"/>
  <c r="F102" i="1"/>
  <c r="K102" i="1"/>
  <c r="E103" i="1"/>
  <c r="O103" i="1" s="1"/>
  <c r="F103" i="1"/>
  <c r="K103" i="1"/>
  <c r="E104" i="1"/>
  <c r="O104" i="1" s="1"/>
  <c r="F104" i="1"/>
  <c r="K104" i="1"/>
  <c r="E105" i="1"/>
  <c r="O105" i="1" s="1"/>
  <c r="F105" i="1"/>
  <c r="K105" i="1"/>
  <c r="E106" i="1"/>
  <c r="F106" i="1"/>
  <c r="K106" i="1"/>
  <c r="O106" i="1"/>
  <c r="E107" i="1"/>
  <c r="O107" i="1" s="1"/>
  <c r="F107" i="1"/>
  <c r="K107" i="1"/>
  <c r="E108" i="1"/>
  <c r="F108" i="1"/>
  <c r="K108" i="1"/>
  <c r="O108" i="1"/>
  <c r="E109" i="1"/>
  <c r="O109" i="1" s="1"/>
  <c r="F109" i="1"/>
  <c r="K109" i="1"/>
  <c r="E110" i="1"/>
  <c r="F110" i="1"/>
  <c r="K110" i="1"/>
  <c r="O110" i="1"/>
  <c r="E111" i="1"/>
  <c r="O111" i="1" s="1"/>
  <c r="F111" i="1"/>
  <c r="K111" i="1"/>
  <c r="E112" i="1"/>
  <c r="F112" i="1"/>
  <c r="K112" i="1"/>
  <c r="O112" i="1"/>
  <c r="E113" i="1"/>
  <c r="O113" i="1" s="1"/>
  <c r="F113" i="1"/>
  <c r="K113" i="1"/>
  <c r="E114" i="1"/>
  <c r="O114" i="1" s="1"/>
  <c r="F114" i="1"/>
  <c r="K114" i="1"/>
  <c r="E115" i="1"/>
  <c r="O115" i="1" s="1"/>
  <c r="F115" i="1"/>
  <c r="K115" i="1"/>
  <c r="E116" i="1"/>
  <c r="O116" i="1" s="1"/>
  <c r="F116" i="1"/>
  <c r="K116" i="1"/>
  <c r="E117" i="1"/>
  <c r="O117" i="1" s="1"/>
  <c r="F117" i="1"/>
  <c r="K117" i="1"/>
  <c r="E118" i="1"/>
  <c r="O118" i="1" s="1"/>
  <c r="F118" i="1"/>
  <c r="K118" i="1"/>
  <c r="E119" i="1"/>
  <c r="O119" i="1" s="1"/>
  <c r="F119" i="1"/>
  <c r="K119" i="1"/>
  <c r="E120" i="1"/>
  <c r="O120" i="1" s="1"/>
  <c r="F120" i="1"/>
  <c r="K120" i="1"/>
  <c r="E121" i="1"/>
  <c r="O121" i="1" s="1"/>
  <c r="F121" i="1"/>
  <c r="K121" i="1"/>
  <c r="E122" i="1"/>
  <c r="O122" i="1" s="1"/>
  <c r="F122" i="1"/>
  <c r="K122" i="1"/>
  <c r="E123" i="1"/>
  <c r="O123" i="1" s="1"/>
  <c r="F123" i="1"/>
  <c r="K123" i="1"/>
  <c r="E124" i="1"/>
  <c r="F124" i="1"/>
  <c r="K124" i="1"/>
  <c r="O124" i="1"/>
  <c r="E125" i="1"/>
  <c r="O125" i="1" s="1"/>
  <c r="F125" i="1"/>
  <c r="K125" i="1"/>
  <c r="E126" i="1"/>
  <c r="F126" i="1"/>
  <c r="K126" i="1"/>
  <c r="O126" i="1"/>
  <c r="E127" i="1"/>
  <c r="O127" i="1" s="1"/>
  <c r="F127" i="1"/>
  <c r="K127" i="1"/>
  <c r="E128" i="1"/>
  <c r="F128" i="1"/>
  <c r="K128" i="1"/>
  <c r="O128" i="1"/>
  <c r="E129" i="1"/>
  <c r="O129" i="1" s="1"/>
  <c r="F129" i="1"/>
  <c r="K129" i="1"/>
  <c r="E130" i="1"/>
  <c r="O130" i="1" s="1"/>
  <c r="F130" i="1"/>
  <c r="K130" i="1"/>
  <c r="E131" i="1"/>
  <c r="O131" i="1" s="1"/>
  <c r="F131" i="1"/>
  <c r="K131" i="1"/>
  <c r="E132" i="1"/>
  <c r="O132" i="1" s="1"/>
  <c r="F132" i="1"/>
  <c r="K132" i="1"/>
  <c r="E133" i="1"/>
  <c r="O133" i="1" s="1"/>
  <c r="F133" i="1"/>
  <c r="K133" i="1"/>
  <c r="E134" i="1"/>
  <c r="O134" i="1" s="1"/>
  <c r="F134" i="1"/>
  <c r="K134" i="1"/>
  <c r="E135" i="1"/>
  <c r="O135" i="1" s="1"/>
  <c r="F135" i="1"/>
  <c r="K135" i="1"/>
  <c r="E136" i="1"/>
  <c r="O136" i="1" s="1"/>
  <c r="F136" i="1"/>
  <c r="K136" i="1"/>
  <c r="E137" i="1"/>
  <c r="O137" i="1" s="1"/>
  <c r="F137" i="1"/>
  <c r="K137" i="1"/>
  <c r="E138" i="1"/>
  <c r="F138" i="1"/>
  <c r="K138" i="1"/>
  <c r="O138" i="1"/>
  <c r="E139" i="1"/>
  <c r="O139" i="1" s="1"/>
  <c r="F139" i="1"/>
  <c r="K139" i="1"/>
  <c r="E140" i="1"/>
  <c r="F140" i="1"/>
  <c r="K140" i="1"/>
  <c r="O140" i="1"/>
  <c r="E141" i="1"/>
  <c r="O141" i="1" s="1"/>
  <c r="F141" i="1"/>
  <c r="K141" i="1"/>
  <c r="E142" i="1"/>
  <c r="F142" i="1"/>
  <c r="K142" i="1"/>
  <c r="O142" i="1"/>
  <c r="E143" i="1"/>
  <c r="O143" i="1" s="1"/>
  <c r="F143" i="1"/>
  <c r="K143" i="1"/>
  <c r="E144" i="1"/>
  <c r="F144" i="1"/>
  <c r="K144" i="1"/>
  <c r="O144" i="1"/>
  <c r="E145" i="1"/>
  <c r="O145" i="1" s="1"/>
  <c r="F145" i="1"/>
  <c r="K145" i="1"/>
  <c r="E146" i="1"/>
  <c r="O146" i="1" s="1"/>
  <c r="F146" i="1"/>
  <c r="K146" i="1"/>
  <c r="E147" i="1"/>
  <c r="F147" i="1"/>
  <c r="F366" i="1" s="1"/>
  <c r="K147" i="1"/>
  <c r="E148" i="1"/>
  <c r="O148" i="1" s="1"/>
  <c r="F148" i="1"/>
  <c r="K148" i="1"/>
  <c r="E149" i="1"/>
  <c r="F149" i="1"/>
  <c r="K149" i="1"/>
  <c r="E150" i="1"/>
  <c r="F150" i="1"/>
  <c r="K150" i="1"/>
  <c r="E151" i="1"/>
  <c r="F151" i="1"/>
  <c r="K151" i="1"/>
  <c r="E152" i="1"/>
  <c r="F152" i="1"/>
  <c r="K152" i="1"/>
  <c r="E153" i="1"/>
  <c r="O153" i="1" s="1"/>
  <c r="F153" i="1"/>
  <c r="K153" i="1"/>
  <c r="E154" i="1"/>
  <c r="O154" i="1" s="1"/>
  <c r="F154" i="1"/>
  <c r="K154" i="1"/>
  <c r="E155" i="1"/>
  <c r="O155" i="1" s="1"/>
  <c r="F155" i="1"/>
  <c r="K155" i="1"/>
  <c r="E156" i="1"/>
  <c r="F156" i="1"/>
  <c r="O156" i="1" s="1"/>
  <c r="K156" i="1"/>
  <c r="E157" i="1"/>
  <c r="O157" i="1" s="1"/>
  <c r="F157" i="1"/>
  <c r="K157" i="1"/>
  <c r="E158" i="1"/>
  <c r="F158" i="1"/>
  <c r="K158" i="1"/>
  <c r="O158" i="1"/>
  <c r="E159" i="1"/>
  <c r="F159" i="1"/>
  <c r="K159" i="1"/>
  <c r="E160" i="1"/>
  <c r="F160" i="1"/>
  <c r="K160" i="1"/>
  <c r="O160" i="1"/>
  <c r="E161" i="1"/>
  <c r="F161" i="1"/>
  <c r="K161" i="1"/>
  <c r="E162" i="1"/>
  <c r="O162" i="1" s="1"/>
  <c r="F162" i="1"/>
  <c r="K162" i="1"/>
  <c r="E163" i="1"/>
  <c r="O163" i="1" s="1"/>
  <c r="F163" i="1"/>
  <c r="K163" i="1"/>
  <c r="E164" i="1"/>
  <c r="O164" i="1" s="1"/>
  <c r="F164" i="1"/>
  <c r="K164" i="1"/>
  <c r="E165" i="1"/>
  <c r="F165" i="1"/>
  <c r="K165" i="1"/>
  <c r="E166" i="1"/>
  <c r="O166" i="1" s="1"/>
  <c r="F166" i="1"/>
  <c r="K166" i="1"/>
  <c r="E167" i="1"/>
  <c r="F167" i="1"/>
  <c r="K167" i="1"/>
  <c r="E168" i="1"/>
  <c r="F168" i="1"/>
  <c r="K168" i="1"/>
  <c r="E169" i="1"/>
  <c r="O169" i="1" s="1"/>
  <c r="F169" i="1"/>
  <c r="K169" i="1"/>
  <c r="E170" i="1"/>
  <c r="F170" i="1"/>
  <c r="K170" i="1"/>
  <c r="O170" i="1"/>
  <c r="E171" i="1"/>
  <c r="O171" i="1" s="1"/>
  <c r="F171" i="1"/>
  <c r="K171" i="1"/>
  <c r="E172" i="1"/>
  <c r="F172" i="1"/>
  <c r="K172" i="1"/>
  <c r="O172" i="1"/>
  <c r="E173" i="1"/>
  <c r="O173" i="1" s="1"/>
  <c r="F173" i="1"/>
  <c r="K173" i="1"/>
  <c r="E174" i="1"/>
  <c r="F174" i="1"/>
  <c r="K174" i="1"/>
  <c r="O174" i="1"/>
  <c r="E175" i="1"/>
  <c r="F175" i="1"/>
  <c r="K175" i="1"/>
  <c r="E176" i="1"/>
  <c r="F176" i="1"/>
  <c r="K176" i="1"/>
  <c r="O176" i="1"/>
  <c r="E177" i="1"/>
  <c r="F177" i="1"/>
  <c r="K177" i="1"/>
  <c r="E178" i="1"/>
  <c r="O178" i="1" s="1"/>
  <c r="F178" i="1"/>
  <c r="K178" i="1"/>
  <c r="E179" i="1"/>
  <c r="F179" i="1"/>
  <c r="K179" i="1"/>
  <c r="E180" i="1"/>
  <c r="O180" i="1" s="1"/>
  <c r="F180" i="1"/>
  <c r="K180" i="1"/>
  <c r="E181" i="1"/>
  <c r="F181" i="1"/>
  <c r="K181" i="1"/>
  <c r="E182" i="1"/>
  <c r="F182" i="1"/>
  <c r="K182" i="1"/>
  <c r="E183" i="1"/>
  <c r="F183" i="1"/>
  <c r="K183" i="1"/>
  <c r="O183" i="1"/>
  <c r="E184" i="1"/>
  <c r="F184" i="1"/>
  <c r="K184" i="1"/>
  <c r="E185" i="1"/>
  <c r="F185" i="1"/>
  <c r="K185" i="1"/>
  <c r="O185" i="1"/>
  <c r="E186" i="1"/>
  <c r="F186" i="1"/>
  <c r="K186" i="1"/>
  <c r="E187" i="1"/>
  <c r="F187" i="1"/>
  <c r="K187" i="1"/>
  <c r="O187" i="1"/>
  <c r="E188" i="1"/>
  <c r="F188" i="1"/>
  <c r="K188" i="1"/>
  <c r="E189" i="1"/>
  <c r="F189" i="1"/>
  <c r="K189" i="1"/>
  <c r="O189" i="1"/>
  <c r="E190" i="1"/>
  <c r="O190" i="1" s="1"/>
  <c r="F190" i="1"/>
  <c r="K190" i="1"/>
  <c r="E191" i="1"/>
  <c r="F191" i="1"/>
  <c r="K191" i="1"/>
  <c r="O191" i="1"/>
  <c r="E192" i="1"/>
  <c r="O192" i="1" s="1"/>
  <c r="F192" i="1"/>
  <c r="K192" i="1"/>
  <c r="E193" i="1"/>
  <c r="F193" i="1"/>
  <c r="K193" i="1"/>
  <c r="O193" i="1"/>
  <c r="E194" i="1"/>
  <c r="F194" i="1"/>
  <c r="K194" i="1"/>
  <c r="E195" i="1"/>
  <c r="F195" i="1"/>
  <c r="K195" i="1"/>
  <c r="O195" i="1"/>
  <c r="E196" i="1"/>
  <c r="F196" i="1"/>
  <c r="K196" i="1"/>
  <c r="E197" i="1"/>
  <c r="F197" i="1"/>
  <c r="K197" i="1"/>
  <c r="O197" i="1"/>
  <c r="E198" i="1"/>
  <c r="F198" i="1"/>
  <c r="K198" i="1"/>
  <c r="E199" i="1"/>
  <c r="F199" i="1"/>
  <c r="K199" i="1"/>
  <c r="O199" i="1"/>
  <c r="E200" i="1"/>
  <c r="F200" i="1"/>
  <c r="K200" i="1"/>
  <c r="E201" i="1"/>
  <c r="F201" i="1"/>
  <c r="K201" i="1"/>
  <c r="O201" i="1"/>
  <c r="E202" i="1"/>
  <c r="F202" i="1"/>
  <c r="K202" i="1"/>
  <c r="E203" i="1"/>
  <c r="F203" i="1"/>
  <c r="K203" i="1"/>
  <c r="O203" i="1"/>
  <c r="E204" i="1"/>
  <c r="F204" i="1"/>
  <c r="K204" i="1"/>
  <c r="E205" i="1"/>
  <c r="F205" i="1"/>
  <c r="K205" i="1"/>
  <c r="O205" i="1"/>
  <c r="E206" i="1"/>
  <c r="O206" i="1" s="1"/>
  <c r="F206" i="1"/>
  <c r="K206" i="1"/>
  <c r="E207" i="1"/>
  <c r="F207" i="1"/>
  <c r="K207" i="1"/>
  <c r="O207" i="1"/>
  <c r="E208" i="1"/>
  <c r="O208" i="1" s="1"/>
  <c r="F208" i="1"/>
  <c r="K208" i="1"/>
  <c r="E209" i="1"/>
  <c r="F209" i="1"/>
  <c r="K209" i="1"/>
  <c r="O209" i="1"/>
  <c r="E210" i="1"/>
  <c r="F210" i="1"/>
  <c r="K210" i="1"/>
  <c r="E211" i="1"/>
  <c r="F211" i="1"/>
  <c r="K211" i="1"/>
  <c r="O211" i="1"/>
  <c r="E212" i="1"/>
  <c r="F212" i="1"/>
  <c r="K212" i="1"/>
  <c r="E213" i="1"/>
  <c r="F213" i="1"/>
  <c r="K213" i="1"/>
  <c r="O213" i="1"/>
  <c r="E214" i="1"/>
  <c r="F214" i="1"/>
  <c r="K214" i="1"/>
  <c r="E215" i="1"/>
  <c r="F215" i="1"/>
  <c r="K215" i="1"/>
  <c r="O215" i="1"/>
  <c r="E216" i="1"/>
  <c r="F216" i="1"/>
  <c r="K216" i="1"/>
  <c r="E217" i="1"/>
  <c r="F217" i="1"/>
  <c r="K217" i="1"/>
  <c r="O217" i="1"/>
  <c r="E218" i="1"/>
  <c r="F218" i="1"/>
  <c r="K218" i="1"/>
  <c r="E219" i="1"/>
  <c r="F219" i="1"/>
  <c r="K219" i="1"/>
  <c r="O219" i="1"/>
  <c r="E220" i="1"/>
  <c r="F220" i="1"/>
  <c r="K220" i="1"/>
  <c r="E221" i="1"/>
  <c r="F221" i="1"/>
  <c r="K221" i="1"/>
  <c r="O221" i="1"/>
  <c r="E222" i="1"/>
  <c r="O222" i="1" s="1"/>
  <c r="F222" i="1"/>
  <c r="K222" i="1"/>
  <c r="E223" i="1"/>
  <c r="F223" i="1"/>
  <c r="K223" i="1"/>
  <c r="O223" i="1"/>
  <c r="E224" i="1"/>
  <c r="O224" i="1" s="1"/>
  <c r="F224" i="1"/>
  <c r="K224" i="1"/>
  <c r="E225" i="1"/>
  <c r="F225" i="1"/>
  <c r="K225" i="1"/>
  <c r="O225" i="1"/>
  <c r="E226" i="1"/>
  <c r="F226" i="1"/>
  <c r="K226" i="1"/>
  <c r="E227" i="1"/>
  <c r="F227" i="1"/>
  <c r="K227" i="1"/>
  <c r="O227" i="1"/>
  <c r="E228" i="1"/>
  <c r="F228" i="1"/>
  <c r="K228" i="1"/>
  <c r="E229" i="1"/>
  <c r="F229" i="1"/>
  <c r="K229" i="1"/>
  <c r="O229" i="1"/>
  <c r="E230" i="1"/>
  <c r="F230" i="1"/>
  <c r="K230" i="1"/>
  <c r="E231" i="1"/>
  <c r="F231" i="1"/>
  <c r="K231" i="1"/>
  <c r="O231" i="1"/>
  <c r="E232" i="1"/>
  <c r="F232" i="1"/>
  <c r="K232" i="1"/>
  <c r="E233" i="1"/>
  <c r="F233" i="1"/>
  <c r="K233" i="1"/>
  <c r="O233" i="1"/>
  <c r="E234" i="1"/>
  <c r="F234" i="1"/>
  <c r="K234" i="1"/>
  <c r="E235" i="1"/>
  <c r="F235" i="1"/>
  <c r="K235" i="1"/>
  <c r="O235" i="1"/>
  <c r="E236" i="1"/>
  <c r="F236" i="1"/>
  <c r="K236" i="1"/>
  <c r="E237" i="1"/>
  <c r="F237" i="1"/>
  <c r="K237" i="1"/>
  <c r="O237" i="1"/>
  <c r="E238" i="1"/>
  <c r="O238" i="1" s="1"/>
  <c r="F238" i="1"/>
  <c r="K238" i="1"/>
  <c r="E239" i="1"/>
  <c r="F239" i="1"/>
  <c r="K239" i="1"/>
  <c r="O239" i="1"/>
  <c r="E240" i="1"/>
  <c r="O240" i="1" s="1"/>
  <c r="F240" i="1"/>
  <c r="K240" i="1"/>
  <c r="E241" i="1"/>
  <c r="F241" i="1"/>
  <c r="K241" i="1"/>
  <c r="O241" i="1"/>
  <c r="E242" i="1"/>
  <c r="F242" i="1"/>
  <c r="K242" i="1"/>
  <c r="E243" i="1"/>
  <c r="F243" i="1"/>
  <c r="K243" i="1"/>
  <c r="O243" i="1"/>
  <c r="E244" i="1"/>
  <c r="F244" i="1"/>
  <c r="K244" i="1"/>
  <c r="E245" i="1"/>
  <c r="F245" i="1"/>
  <c r="K245" i="1"/>
  <c r="O245" i="1"/>
  <c r="E246" i="1"/>
  <c r="F246" i="1"/>
  <c r="K246" i="1"/>
  <c r="E247" i="1"/>
  <c r="F247" i="1"/>
  <c r="K247" i="1"/>
  <c r="O247" i="1"/>
  <c r="E248" i="1"/>
  <c r="F248" i="1"/>
  <c r="K248" i="1"/>
  <c r="E249" i="1"/>
  <c r="F249" i="1"/>
  <c r="K249" i="1"/>
  <c r="O249" i="1"/>
  <c r="E250" i="1"/>
  <c r="F250" i="1"/>
  <c r="K250" i="1"/>
  <c r="E251" i="1"/>
  <c r="F251" i="1"/>
  <c r="K251" i="1"/>
  <c r="O251" i="1"/>
  <c r="E252" i="1"/>
  <c r="F252" i="1"/>
  <c r="K252" i="1"/>
  <c r="E253" i="1"/>
  <c r="F253" i="1"/>
  <c r="K253" i="1"/>
  <c r="O253" i="1"/>
  <c r="E254" i="1"/>
  <c r="O254" i="1" s="1"/>
  <c r="F254" i="1"/>
  <c r="K254" i="1"/>
  <c r="E255" i="1"/>
  <c r="F255" i="1"/>
  <c r="K255" i="1"/>
  <c r="O255" i="1"/>
  <c r="E256" i="1"/>
  <c r="O256" i="1" s="1"/>
  <c r="F256" i="1"/>
  <c r="K256" i="1"/>
  <c r="E257" i="1"/>
  <c r="F257" i="1"/>
  <c r="K257" i="1"/>
  <c r="O257" i="1"/>
  <c r="E258" i="1"/>
  <c r="F258" i="1"/>
  <c r="K258" i="1"/>
  <c r="E259" i="1"/>
  <c r="F259" i="1"/>
  <c r="K259" i="1"/>
  <c r="O259" i="1"/>
  <c r="E260" i="1"/>
  <c r="F260" i="1"/>
  <c r="K260" i="1"/>
  <c r="E261" i="1"/>
  <c r="F261" i="1"/>
  <c r="K261" i="1"/>
  <c r="O261" i="1"/>
  <c r="E262" i="1"/>
  <c r="F262" i="1"/>
  <c r="K262" i="1"/>
  <c r="E263" i="1"/>
  <c r="F263" i="1"/>
  <c r="O263" i="1" s="1"/>
  <c r="K263" i="1"/>
  <c r="E264" i="1"/>
  <c r="F264" i="1"/>
  <c r="K264" i="1"/>
  <c r="E265" i="1"/>
  <c r="F265" i="1"/>
  <c r="O265" i="1" s="1"/>
  <c r="K265" i="1"/>
  <c r="E266" i="1"/>
  <c r="F266" i="1"/>
  <c r="K266" i="1"/>
  <c r="E267" i="1"/>
  <c r="F267" i="1"/>
  <c r="O267" i="1" s="1"/>
  <c r="K267" i="1"/>
  <c r="E268" i="1"/>
  <c r="F268" i="1"/>
  <c r="K268" i="1"/>
  <c r="E269" i="1"/>
  <c r="F269" i="1"/>
  <c r="K269" i="1"/>
  <c r="O269" i="1"/>
  <c r="E270" i="1"/>
  <c r="O270" i="1" s="1"/>
  <c r="F270" i="1"/>
  <c r="K270" i="1"/>
  <c r="E271" i="1"/>
  <c r="F271" i="1"/>
  <c r="K271" i="1"/>
  <c r="O271" i="1"/>
  <c r="E272" i="1"/>
  <c r="O272" i="1" s="1"/>
  <c r="F272" i="1"/>
  <c r="K272" i="1"/>
  <c r="E273" i="1"/>
  <c r="F273" i="1"/>
  <c r="K273" i="1"/>
  <c r="O273" i="1"/>
  <c r="E274" i="1"/>
  <c r="F274" i="1"/>
  <c r="K274" i="1"/>
  <c r="E275" i="1"/>
  <c r="F275" i="1"/>
  <c r="K275" i="1"/>
  <c r="O275" i="1"/>
  <c r="E276" i="1"/>
  <c r="F276" i="1"/>
  <c r="K276" i="1"/>
  <c r="E277" i="1"/>
  <c r="F277" i="1"/>
  <c r="K277" i="1"/>
  <c r="O277" i="1"/>
  <c r="E278" i="1"/>
  <c r="F278" i="1"/>
  <c r="K278" i="1"/>
  <c r="E279" i="1"/>
  <c r="F279" i="1"/>
  <c r="O279" i="1" s="1"/>
  <c r="K279" i="1"/>
  <c r="E280" i="1"/>
  <c r="F280" i="1"/>
  <c r="K280" i="1"/>
  <c r="E281" i="1"/>
  <c r="F281" i="1"/>
  <c r="O281" i="1" s="1"/>
  <c r="K281" i="1"/>
  <c r="E282" i="1"/>
  <c r="F282" i="1"/>
  <c r="K282" i="1"/>
  <c r="E283" i="1"/>
  <c r="F283" i="1"/>
  <c r="O283" i="1" s="1"/>
  <c r="K283" i="1"/>
  <c r="E284" i="1"/>
  <c r="F284" i="1"/>
  <c r="K284" i="1"/>
  <c r="E285" i="1"/>
  <c r="F285" i="1"/>
  <c r="K285" i="1"/>
  <c r="O285" i="1"/>
  <c r="E286" i="1"/>
  <c r="O286" i="1" s="1"/>
  <c r="F286" i="1"/>
  <c r="K286" i="1"/>
  <c r="E287" i="1"/>
  <c r="F287" i="1"/>
  <c r="K287" i="1"/>
  <c r="O287" i="1"/>
  <c r="E288" i="1"/>
  <c r="O288" i="1" s="1"/>
  <c r="F288" i="1"/>
  <c r="K288" i="1"/>
  <c r="E289" i="1"/>
  <c r="F289" i="1"/>
  <c r="K289" i="1"/>
  <c r="O289" i="1"/>
  <c r="E290" i="1"/>
  <c r="F290" i="1"/>
  <c r="K290" i="1"/>
  <c r="E291" i="1"/>
  <c r="F291" i="1"/>
  <c r="K291" i="1"/>
  <c r="O291" i="1"/>
  <c r="E292" i="1"/>
  <c r="F292" i="1"/>
  <c r="K292" i="1"/>
  <c r="E293" i="1"/>
  <c r="F293" i="1"/>
  <c r="K293" i="1"/>
  <c r="O293" i="1"/>
  <c r="E294" i="1"/>
  <c r="F294" i="1"/>
  <c r="K294" i="1"/>
  <c r="E295" i="1"/>
  <c r="F295" i="1"/>
  <c r="O295" i="1" s="1"/>
  <c r="K295" i="1"/>
  <c r="E296" i="1"/>
  <c r="F296" i="1"/>
  <c r="K296" i="1"/>
  <c r="E297" i="1"/>
  <c r="F297" i="1"/>
  <c r="O297" i="1" s="1"/>
  <c r="K297" i="1"/>
  <c r="E298" i="1"/>
  <c r="F298" i="1"/>
  <c r="K298" i="1"/>
  <c r="E299" i="1"/>
  <c r="F299" i="1"/>
  <c r="O299" i="1" s="1"/>
  <c r="K299" i="1"/>
  <c r="E300" i="1"/>
  <c r="F300" i="1"/>
  <c r="K300" i="1"/>
  <c r="E301" i="1"/>
  <c r="F301" i="1"/>
  <c r="K301" i="1"/>
  <c r="O301" i="1"/>
  <c r="E302" i="1"/>
  <c r="O302" i="1" s="1"/>
  <c r="F302" i="1"/>
  <c r="K302" i="1"/>
  <c r="E303" i="1"/>
  <c r="F303" i="1"/>
  <c r="K303" i="1"/>
  <c r="O303" i="1"/>
  <c r="E304" i="1"/>
  <c r="O304" i="1" s="1"/>
  <c r="F304" i="1"/>
  <c r="K304" i="1"/>
  <c r="E305" i="1"/>
  <c r="F305" i="1"/>
  <c r="K305" i="1"/>
  <c r="O305" i="1"/>
  <c r="E306" i="1"/>
  <c r="F306" i="1"/>
  <c r="K306" i="1"/>
  <c r="E307" i="1"/>
  <c r="F307" i="1"/>
  <c r="K307" i="1"/>
  <c r="O307" i="1"/>
  <c r="E308" i="1"/>
  <c r="F308" i="1"/>
  <c r="K308" i="1"/>
  <c r="E309" i="1"/>
  <c r="F309" i="1"/>
  <c r="K309" i="1"/>
  <c r="O309" i="1"/>
  <c r="E310" i="1"/>
  <c r="F310" i="1"/>
  <c r="K310" i="1"/>
  <c r="E311" i="1"/>
  <c r="F311" i="1"/>
  <c r="O311" i="1" s="1"/>
  <c r="K311" i="1"/>
  <c r="E312" i="1"/>
  <c r="F312" i="1"/>
  <c r="K312" i="1"/>
  <c r="E313" i="1"/>
  <c r="F313" i="1"/>
  <c r="O313" i="1" s="1"/>
  <c r="K313" i="1"/>
  <c r="E314" i="1"/>
  <c r="F314" i="1"/>
  <c r="K314" i="1"/>
  <c r="E315" i="1"/>
  <c r="F315" i="1"/>
  <c r="O315" i="1" s="1"/>
  <c r="K315" i="1"/>
  <c r="E316" i="1"/>
  <c r="F316" i="1"/>
  <c r="K316" i="1"/>
  <c r="E317" i="1"/>
  <c r="F317" i="1"/>
  <c r="K317" i="1"/>
  <c r="O317" i="1"/>
  <c r="E318" i="1"/>
  <c r="O318" i="1" s="1"/>
  <c r="F318" i="1"/>
  <c r="K318" i="1"/>
  <c r="E319" i="1"/>
  <c r="F319" i="1"/>
  <c r="K319" i="1"/>
  <c r="O319" i="1"/>
  <c r="E320" i="1"/>
  <c r="O320" i="1" s="1"/>
  <c r="F320" i="1"/>
  <c r="K320" i="1"/>
  <c r="E321" i="1"/>
  <c r="F321" i="1"/>
  <c r="K321" i="1"/>
  <c r="O321" i="1"/>
  <c r="E322" i="1"/>
  <c r="F322" i="1"/>
  <c r="K322" i="1"/>
  <c r="E323" i="1"/>
  <c r="F323" i="1"/>
  <c r="K323" i="1"/>
  <c r="O323" i="1"/>
  <c r="E324" i="1"/>
  <c r="F324" i="1"/>
  <c r="K324" i="1"/>
  <c r="E325" i="1"/>
  <c r="F325" i="1"/>
  <c r="K325" i="1"/>
  <c r="O325" i="1"/>
  <c r="E326" i="1"/>
  <c r="F326" i="1"/>
  <c r="K326" i="1"/>
  <c r="E327" i="1"/>
  <c r="F327" i="1"/>
  <c r="O327" i="1" s="1"/>
  <c r="K327" i="1"/>
  <c r="E328" i="1"/>
  <c r="F328" i="1"/>
  <c r="K328" i="1"/>
  <c r="E329" i="1"/>
  <c r="F329" i="1"/>
  <c r="O329" i="1" s="1"/>
  <c r="K329" i="1"/>
  <c r="E330" i="1"/>
  <c r="O330" i="1" s="1"/>
  <c r="F330" i="1"/>
  <c r="K330" i="1"/>
  <c r="E331" i="1"/>
  <c r="F331" i="1"/>
  <c r="O331" i="1" s="1"/>
  <c r="K331" i="1"/>
  <c r="E332" i="1"/>
  <c r="F332" i="1"/>
  <c r="K332" i="1"/>
  <c r="O332" i="1"/>
  <c r="E333" i="1"/>
  <c r="F333" i="1"/>
  <c r="O333" i="1" s="1"/>
  <c r="K333" i="1"/>
  <c r="E334" i="1"/>
  <c r="F334" i="1"/>
  <c r="K334" i="1"/>
  <c r="O334" i="1"/>
  <c r="E335" i="1"/>
  <c r="F335" i="1"/>
  <c r="O335" i="1" s="1"/>
  <c r="K335" i="1"/>
  <c r="E336" i="1"/>
  <c r="F336" i="1"/>
  <c r="K336" i="1"/>
  <c r="O336" i="1"/>
  <c r="E337" i="1"/>
  <c r="F337" i="1"/>
  <c r="O337" i="1" s="1"/>
  <c r="K337" i="1"/>
  <c r="E338" i="1"/>
  <c r="F338" i="1"/>
  <c r="K338" i="1"/>
  <c r="O338" i="1"/>
  <c r="E339" i="1"/>
  <c r="F339" i="1"/>
  <c r="O339" i="1" s="1"/>
  <c r="K339" i="1"/>
  <c r="E340" i="1"/>
  <c r="F340" i="1"/>
  <c r="K340" i="1"/>
  <c r="O340" i="1"/>
  <c r="E341" i="1"/>
  <c r="F341" i="1"/>
  <c r="O341" i="1" s="1"/>
  <c r="K341" i="1"/>
  <c r="E342" i="1"/>
  <c r="F342" i="1"/>
  <c r="K342" i="1"/>
  <c r="O342" i="1"/>
  <c r="E343" i="1"/>
  <c r="F343" i="1"/>
  <c r="O343" i="1" s="1"/>
  <c r="K343" i="1"/>
  <c r="E344" i="1"/>
  <c r="F344" i="1"/>
  <c r="K344" i="1"/>
  <c r="O344" i="1"/>
  <c r="E345" i="1"/>
  <c r="F345" i="1"/>
  <c r="O345" i="1" s="1"/>
  <c r="K345" i="1"/>
  <c r="E346" i="1"/>
  <c r="F346" i="1"/>
  <c r="K346" i="1"/>
  <c r="O346" i="1"/>
  <c r="E347" i="1"/>
  <c r="F347" i="1"/>
  <c r="O347" i="1" s="1"/>
  <c r="K347" i="1"/>
  <c r="E348" i="1"/>
  <c r="F348" i="1"/>
  <c r="K348" i="1"/>
  <c r="O348" i="1"/>
  <c r="E349" i="1"/>
  <c r="F349" i="1"/>
  <c r="O349" i="1" s="1"/>
  <c r="K349" i="1"/>
  <c r="E350" i="1"/>
  <c r="F350" i="1"/>
  <c r="K350" i="1"/>
  <c r="O350" i="1"/>
  <c r="E351" i="1"/>
  <c r="F351" i="1"/>
  <c r="O351" i="1" s="1"/>
  <c r="K351" i="1"/>
  <c r="E352" i="1"/>
  <c r="F352" i="1"/>
  <c r="K352" i="1"/>
  <c r="O352" i="1"/>
  <c r="E353" i="1"/>
  <c r="F353" i="1"/>
  <c r="O353" i="1" s="1"/>
  <c r="K353" i="1"/>
  <c r="E354" i="1"/>
  <c r="F354" i="1"/>
  <c r="K354" i="1"/>
  <c r="O354" i="1"/>
  <c r="E355" i="1"/>
  <c r="O355" i="1" s="1"/>
  <c r="F355" i="1"/>
  <c r="K355" i="1"/>
  <c r="E356" i="1"/>
  <c r="F356" i="1"/>
  <c r="K356" i="1"/>
  <c r="O356" i="1"/>
  <c r="E357" i="1"/>
  <c r="O357" i="1" s="1"/>
  <c r="F357" i="1"/>
  <c r="K357" i="1"/>
  <c r="E358" i="1"/>
  <c r="F358" i="1"/>
  <c r="K358" i="1"/>
  <c r="O358" i="1"/>
  <c r="E359" i="1"/>
  <c r="O359" i="1" s="1"/>
  <c r="F359" i="1"/>
  <c r="K359" i="1"/>
  <c r="E360" i="1"/>
  <c r="F360" i="1"/>
  <c r="K360" i="1"/>
  <c r="O360" i="1"/>
  <c r="E361" i="1"/>
  <c r="O361" i="1" s="1"/>
  <c r="F361" i="1"/>
  <c r="K361" i="1"/>
  <c r="E362" i="1"/>
  <c r="F362" i="1"/>
  <c r="K362" i="1"/>
  <c r="O362" i="1"/>
  <c r="E363" i="1"/>
  <c r="O363" i="1" s="1"/>
  <c r="F363" i="1"/>
  <c r="K363" i="1"/>
  <c r="E364" i="1"/>
  <c r="F364" i="1"/>
  <c r="K364" i="1"/>
  <c r="O364" i="1"/>
  <c r="E365" i="1"/>
  <c r="O365" i="1" s="1"/>
  <c r="F365" i="1"/>
  <c r="K365" i="1"/>
  <c r="O322" i="1" l="1"/>
  <c r="O310" i="1"/>
  <c r="O244" i="1"/>
  <c r="O306" i="1"/>
  <c r="O258" i="1"/>
  <c r="O242" i="1"/>
  <c r="O324" i="1"/>
  <c r="O260" i="1"/>
  <c r="O212" i="1"/>
  <c r="O196" i="1"/>
  <c r="O177" i="1"/>
  <c r="O326" i="1"/>
  <c r="O278" i="1"/>
  <c r="O230" i="1"/>
  <c r="O150" i="1"/>
  <c r="O328" i="1"/>
  <c r="O312" i="1"/>
  <c r="O296" i="1"/>
  <c r="O280" i="1"/>
  <c r="O264" i="1"/>
  <c r="O248" i="1"/>
  <c r="O232" i="1"/>
  <c r="O216" i="1"/>
  <c r="O200" i="1"/>
  <c r="O184" i="1"/>
  <c r="O179" i="1"/>
  <c r="O147" i="1"/>
  <c r="O366" i="1" s="1"/>
  <c r="O274" i="1"/>
  <c r="O292" i="1"/>
  <c r="O276" i="1"/>
  <c r="O262" i="1"/>
  <c r="O246" i="1"/>
  <c r="O214" i="1"/>
  <c r="O198" i="1"/>
  <c r="O182" i="1"/>
  <c r="O314" i="1"/>
  <c r="O298" i="1"/>
  <c r="O282" i="1"/>
  <c r="O266" i="1"/>
  <c r="O250" i="1"/>
  <c r="O234" i="1"/>
  <c r="O218" i="1"/>
  <c r="O202" i="1"/>
  <c r="O186" i="1"/>
  <c r="O159" i="1"/>
  <c r="O152" i="1"/>
  <c r="O290" i="1"/>
  <c r="O226" i="1"/>
  <c r="O210" i="1"/>
  <c r="O194" i="1"/>
  <c r="O175" i="1"/>
  <c r="O168" i="1"/>
  <c r="O308" i="1"/>
  <c r="O228" i="1"/>
  <c r="O294" i="1"/>
  <c r="E366" i="1"/>
  <c r="O316" i="1"/>
  <c r="O300" i="1"/>
  <c r="O284" i="1"/>
  <c r="O268" i="1"/>
  <c r="O252" i="1"/>
  <c r="O236" i="1"/>
  <c r="O220" i="1"/>
  <c r="O204" i="1"/>
  <c r="O188" i="1"/>
  <c r="O161" i="1"/>
  <c r="O181" i="1"/>
  <c r="O165" i="1"/>
  <c r="O149" i="1"/>
  <c r="O167" i="1"/>
  <c r="O151" i="1"/>
</calcChain>
</file>

<file path=xl/sharedStrings.xml><?xml version="1.0" encoding="utf-8"?>
<sst xmlns="http://schemas.openxmlformats.org/spreadsheetml/2006/main" count="3421" uniqueCount="474">
  <si>
    <t>TOTAL</t>
  </si>
  <si>
    <t>No</t>
  </si>
  <si>
    <t>Nil</t>
  </si>
  <si>
    <t>Unsecured Creditor</t>
  </si>
  <si>
    <t>24/2/2023</t>
  </si>
  <si>
    <t>Shashi Dogra</t>
  </si>
  <si>
    <t>23/2/2023</t>
  </si>
  <si>
    <t>Himanshu Baid</t>
  </si>
  <si>
    <t>Poly Medicure Ltd.</t>
  </si>
  <si>
    <t>Rishi Baid</t>
  </si>
  <si>
    <t>22/2/2023</t>
  </si>
  <si>
    <t>Shambhu Sharan Prasad Singh</t>
  </si>
  <si>
    <t>21/2/2023</t>
  </si>
  <si>
    <t>Dhananjay Bhardwaj</t>
  </si>
  <si>
    <t>Ekta Arora</t>
  </si>
  <si>
    <t>20/2/2023</t>
  </si>
  <si>
    <t>Kumar Chandra Mauli</t>
  </si>
  <si>
    <t>Manish Gupta</t>
  </si>
  <si>
    <t>16/2/2023</t>
  </si>
  <si>
    <t>Sanjeev Kumar Jain/Rajeev Kumar Jain</t>
  </si>
  <si>
    <t>Megha Bamba</t>
  </si>
  <si>
    <t>15/2/2023</t>
  </si>
  <si>
    <t>Yashoda Devi</t>
  </si>
  <si>
    <t>Dharam Pal</t>
  </si>
  <si>
    <t>14/2/2023</t>
  </si>
  <si>
    <t>Kanika Vij</t>
  </si>
  <si>
    <t>13/2/2023</t>
  </si>
  <si>
    <t>Dharmendra Pratap Singh and Vandana Singh</t>
  </si>
  <si>
    <t>Lakhpal Kaur</t>
  </si>
  <si>
    <t>Nishi Varshney</t>
  </si>
  <si>
    <t>Kusum Lata Sagar</t>
  </si>
  <si>
    <t>Navin/Nirdosh Duggal</t>
  </si>
  <si>
    <t>Mirza Saleem Beg</t>
  </si>
  <si>
    <t>Subhash Chand Dudeja</t>
  </si>
  <si>
    <t>Kamal Kumar Manglik</t>
  </si>
  <si>
    <t>Stuti Srivastava</t>
  </si>
  <si>
    <t>Sandhya Singh</t>
  </si>
  <si>
    <t>Anita Negi</t>
  </si>
  <si>
    <t>29/1/2023</t>
  </si>
  <si>
    <t>Dev Parkash Bharal</t>
  </si>
  <si>
    <t>28/1/2023</t>
  </si>
  <si>
    <t>Upendra Kumar</t>
  </si>
  <si>
    <t>Vinay Tyagi</t>
  </si>
  <si>
    <t>25/1/2023</t>
  </si>
  <si>
    <t>Rahul Singh</t>
  </si>
  <si>
    <t>24/1/2023</t>
  </si>
  <si>
    <t>Safiya Khatoon</t>
  </si>
  <si>
    <t>Ashok Kumar Gupta</t>
  </si>
  <si>
    <t>23/1/2023</t>
  </si>
  <si>
    <t>Man Mohan</t>
  </si>
  <si>
    <t>20/1/2023</t>
  </si>
  <si>
    <t>Mamta Singh</t>
  </si>
  <si>
    <t>18/1/2023</t>
  </si>
  <si>
    <t>Mukesh Kumar Tuli</t>
  </si>
  <si>
    <t>Sanjay Kumar Agarwala</t>
  </si>
  <si>
    <t>17/1/2023</t>
  </si>
  <si>
    <t>Rajiv Kumar</t>
  </si>
  <si>
    <t>Jibachh Mishra</t>
  </si>
  <si>
    <t>Sandip Prakash</t>
  </si>
  <si>
    <t>Vipin Kumar</t>
  </si>
  <si>
    <t>16/1/2023</t>
  </si>
  <si>
    <t>Rana Rajiv Thakur</t>
  </si>
  <si>
    <t>Vijay Kumar Aggarwal (HUF)</t>
  </si>
  <si>
    <t>13/1/2023</t>
  </si>
  <si>
    <t>Amitabh Srivastava</t>
  </si>
  <si>
    <t>Neha Jain</t>
  </si>
  <si>
    <t>Jagdeep Kaur</t>
  </si>
  <si>
    <t>Anuj Goliya</t>
  </si>
  <si>
    <t>Manju Singh</t>
  </si>
  <si>
    <t>Neelima Yadav</t>
  </si>
  <si>
    <t>Rakesh Rana</t>
  </si>
  <si>
    <t>Shanthi Girish</t>
  </si>
  <si>
    <t>Poonam Prakash Rathi</t>
  </si>
  <si>
    <t>Suresh Kumar Prasad</t>
  </si>
  <si>
    <t>Meghnad Mahata</t>
  </si>
  <si>
    <t>Manisha Chawla</t>
  </si>
  <si>
    <t>Satyendra Nath Rajvanshi</t>
  </si>
  <si>
    <t>30/12/2022</t>
  </si>
  <si>
    <t>Monika Jain</t>
  </si>
  <si>
    <t>29/12/2022</t>
  </si>
  <si>
    <t>Vijay Pal</t>
  </si>
  <si>
    <t>21/12/2022</t>
  </si>
  <si>
    <t>Paru Chandranathy</t>
  </si>
  <si>
    <t>19/12/2022</t>
  </si>
  <si>
    <t>Nishit Kumar</t>
  </si>
  <si>
    <t>16/12/2022</t>
  </si>
  <si>
    <t>Arvind Kumar Jain</t>
  </si>
  <si>
    <t>Rajesh Kumar</t>
  </si>
  <si>
    <t>Yudhveer Malhotra</t>
  </si>
  <si>
    <t>Sanjeev Kumar</t>
  </si>
  <si>
    <t>28/11/2022</t>
  </si>
  <si>
    <t>Rajani Sharma</t>
  </si>
  <si>
    <t>26/11/2022</t>
  </si>
  <si>
    <t>Navin Kumar Agarwal</t>
  </si>
  <si>
    <t>19/09/2022</t>
  </si>
  <si>
    <t>Diwesh Sharma (Surendra Kumar Sharma)</t>
  </si>
  <si>
    <t>22/11/2022</t>
  </si>
  <si>
    <t xml:space="preserve">Arvind Kumar  </t>
  </si>
  <si>
    <t>R.C. Tiwari</t>
  </si>
  <si>
    <t>Harish Batla/Neera</t>
  </si>
  <si>
    <t>Ruchira Jain</t>
  </si>
  <si>
    <t>Rajesh Chandra</t>
  </si>
  <si>
    <t>Pawan Kumar</t>
  </si>
  <si>
    <t>Rakesh Bhardwaj</t>
  </si>
  <si>
    <t>Anuj Bahl &amp; Pooja Bahl</t>
  </si>
  <si>
    <t>Gyan Singh</t>
  </si>
  <si>
    <t>Jasvinder Oberoi</t>
  </si>
  <si>
    <t>29/10/2022</t>
  </si>
  <si>
    <t>Somdutt Sharma</t>
  </si>
  <si>
    <t>28/10/2022</t>
  </si>
  <si>
    <t>Kartik Maingi</t>
  </si>
  <si>
    <t>26/10/2022</t>
  </si>
  <si>
    <t>Sharda Devi</t>
  </si>
  <si>
    <t>Kanwal Paintal</t>
  </si>
  <si>
    <t>Harvinder Singh Bindra</t>
  </si>
  <si>
    <t>Kamna Sharma</t>
  </si>
  <si>
    <t>28/9/2022</t>
  </si>
  <si>
    <t>22/9/2022</t>
  </si>
  <si>
    <t>Satendra Nath Pal</t>
  </si>
  <si>
    <t>Rahul Kumar</t>
  </si>
  <si>
    <t>21/9/2022</t>
  </si>
  <si>
    <t>Saurabh Kumar</t>
  </si>
  <si>
    <t>19/9/2022</t>
  </si>
  <si>
    <t>Pravesh Chander Sharma</t>
  </si>
  <si>
    <t>18/9/2022</t>
  </si>
  <si>
    <t>Kunj Behari Agrawal</t>
  </si>
  <si>
    <t>17/9/2022</t>
  </si>
  <si>
    <t>Balbir Oberoi</t>
  </si>
  <si>
    <t>Shobh Yadav</t>
  </si>
  <si>
    <t>Darpan Setia</t>
  </si>
  <si>
    <t>Sudhir Pathak</t>
  </si>
  <si>
    <t>Vasudha Srivastava</t>
  </si>
  <si>
    <t>Harish Chander</t>
  </si>
  <si>
    <t>Archna Gakhar</t>
  </si>
  <si>
    <t>Toshiba Nigar</t>
  </si>
  <si>
    <t>31/8/2022</t>
  </si>
  <si>
    <t xml:space="preserve">Rashmi Singh </t>
  </si>
  <si>
    <t>30/8/2022</t>
  </si>
  <si>
    <t>Anupam Singh</t>
  </si>
  <si>
    <t>24/8/2022</t>
  </si>
  <si>
    <t>Sunita Gupta</t>
  </si>
  <si>
    <t>17/8/2022</t>
  </si>
  <si>
    <t>Rizu Bala Singh</t>
  </si>
  <si>
    <t>14/8/2022</t>
  </si>
  <si>
    <t>Madhuri Verma</t>
  </si>
  <si>
    <t>Sumit Nandan</t>
  </si>
  <si>
    <t>Rakesh Raj</t>
  </si>
  <si>
    <t>Chandan Kumar Kushwaha</t>
  </si>
  <si>
    <t>Thiruvaipadi Selvarajan Rangarajan</t>
  </si>
  <si>
    <t>Neeraj Gupta</t>
  </si>
  <si>
    <t>Vidya Sagar</t>
  </si>
  <si>
    <t>Shravan Kumar Singh</t>
  </si>
  <si>
    <t>Raj Narayan Shukla</t>
  </si>
  <si>
    <t>Rachna Agarwal</t>
  </si>
  <si>
    <t>25/9/2022</t>
  </si>
  <si>
    <t>Moolchand Garg</t>
  </si>
  <si>
    <t>26/7/2022</t>
  </si>
  <si>
    <t>Purnima Barua</t>
  </si>
  <si>
    <t>25/7/2022</t>
  </si>
  <si>
    <t>Manorma Rastogi</t>
  </si>
  <si>
    <t>23/7/2022</t>
  </si>
  <si>
    <t>Hira Singh</t>
  </si>
  <si>
    <t>Abhinesh Chauhan</t>
  </si>
  <si>
    <t>15/7/2022</t>
  </si>
  <si>
    <t>Kuldip Kumar Bhardwaj</t>
  </si>
  <si>
    <t>Rajan Chauhan</t>
  </si>
  <si>
    <t>Ram Das Nimesh</t>
  </si>
  <si>
    <t>Satish Kumar Wadhwa</t>
  </si>
  <si>
    <t>Siddharth Rastogi</t>
  </si>
  <si>
    <t>Dayashanker Rastogi</t>
  </si>
  <si>
    <t>Shraddha Kaushal</t>
  </si>
  <si>
    <t>Geeta Luthra</t>
  </si>
  <si>
    <t>Anita Jain</t>
  </si>
  <si>
    <t>24/7/2022</t>
  </si>
  <si>
    <t>Gaurav Lal</t>
  </si>
  <si>
    <t>Chand Prabha Jain</t>
  </si>
  <si>
    <t>Daya Shanker Rastogi</t>
  </si>
  <si>
    <t>Nasir Sheikh</t>
  </si>
  <si>
    <t>Mohammad Saleem</t>
  </si>
  <si>
    <t>Rahul Pathak</t>
  </si>
  <si>
    <t>Mohammad Naumani</t>
  </si>
  <si>
    <t>Pramod</t>
  </si>
  <si>
    <t>Sonia Vohra Uppal</t>
  </si>
  <si>
    <t>Anu Tandon</t>
  </si>
  <si>
    <t>Shobha Tandon</t>
  </si>
  <si>
    <t>29/6/2022</t>
  </si>
  <si>
    <t>Sandeep Mukherji</t>
  </si>
  <si>
    <t>K D Sharma</t>
  </si>
  <si>
    <t>Amanpreet Chadda</t>
  </si>
  <si>
    <t>28/6/2022</t>
  </si>
  <si>
    <t>Rajiv Gupta</t>
  </si>
  <si>
    <t>27/6/2022</t>
  </si>
  <si>
    <t>Godavarthi Bhagavannarayana</t>
  </si>
  <si>
    <t>Agnivesh Uday Roy</t>
  </si>
  <si>
    <t>Atul Kumar</t>
  </si>
  <si>
    <t>26/6/2022</t>
  </si>
  <si>
    <t>Jasbir Singh</t>
  </si>
  <si>
    <t>25/6/2022</t>
  </si>
  <si>
    <t>Arun Kumar</t>
  </si>
  <si>
    <t>Muadhu Bala Kathuria</t>
  </si>
  <si>
    <t>Kunal Tyagi</t>
  </si>
  <si>
    <t>Paramount Surgimed Ltd.</t>
  </si>
  <si>
    <t>Vineeta Sharma</t>
  </si>
  <si>
    <t>Anshu Sharma</t>
  </si>
  <si>
    <t>24/6/2022</t>
  </si>
  <si>
    <t>Anurag Bahl</t>
  </si>
  <si>
    <t>Kamal Arora</t>
  </si>
  <si>
    <t>Preeti Sharma</t>
  </si>
  <si>
    <t>23/6/2022</t>
  </si>
  <si>
    <t>Itul Chaudhary</t>
  </si>
  <si>
    <t>22/6/2022</t>
  </si>
  <si>
    <t>Ehtishamul Haque Saifi</t>
  </si>
  <si>
    <t>21/6/2022</t>
  </si>
  <si>
    <t>Satish Kumar</t>
  </si>
  <si>
    <t>20/6/2022</t>
  </si>
  <si>
    <t>Rajiv Milind</t>
  </si>
  <si>
    <t>Rajesh Sabikhi Sabikhi</t>
  </si>
  <si>
    <t>Deepak Kumar</t>
  </si>
  <si>
    <t>Vinay Anand Prakash</t>
  </si>
  <si>
    <t>18/6/2022</t>
  </si>
  <si>
    <t>Varun Matta</t>
  </si>
  <si>
    <t>Ravi Yadav</t>
  </si>
  <si>
    <t>Manmeet Singh Kathuria</t>
  </si>
  <si>
    <t>Inder Singh Yadav</t>
  </si>
  <si>
    <t>Suman Kashyap</t>
  </si>
  <si>
    <t>Hirdesh Kumar</t>
  </si>
  <si>
    <t>17/6/2022</t>
  </si>
  <si>
    <t>Akhilesh Jaiswal</t>
  </si>
  <si>
    <t>Raj Kumar Sahni</t>
  </si>
  <si>
    <t>15/6/2022</t>
  </si>
  <si>
    <t>Sureet Aneja</t>
  </si>
  <si>
    <t>Nishita Srivastava</t>
  </si>
  <si>
    <t>14/6/2022</t>
  </si>
  <si>
    <t>Nripen Kumar Dugar</t>
  </si>
  <si>
    <t>13/6/2022</t>
  </si>
  <si>
    <t>Nivesh Singh</t>
  </si>
  <si>
    <t>Brij Mohan Gupta</t>
  </si>
  <si>
    <t>Jitendra Arora</t>
  </si>
  <si>
    <t>Prem Kumar</t>
  </si>
  <si>
    <t>Satyak Shrutikirti Sharma</t>
  </si>
  <si>
    <t>Arunima Ray</t>
  </si>
  <si>
    <t>H.S. Oberoi Buildtech Pvt. Ltd.</t>
  </si>
  <si>
    <t>Chhaya Singh</t>
  </si>
  <si>
    <t>Malu Chatterjee/S. Chatterjee</t>
  </si>
  <si>
    <t>Sandeep Kumar</t>
  </si>
  <si>
    <t>Babita</t>
  </si>
  <si>
    <t>Bhuwan Chandra Joshi</t>
  </si>
  <si>
    <t>Amar Jeet Singh</t>
  </si>
  <si>
    <t>Ramesh chandra bharati</t>
  </si>
  <si>
    <t>Radha Charan Verma</t>
  </si>
  <si>
    <t>Gautam Sharma</t>
  </si>
  <si>
    <t>Mohd Sualeh</t>
  </si>
  <si>
    <t>Shanti Devi</t>
  </si>
  <si>
    <t>Parveen Srivastava</t>
  </si>
  <si>
    <t>Karan Pal</t>
  </si>
  <si>
    <t>Ankur Garg</t>
  </si>
  <si>
    <t>Suraj Srivastava</t>
  </si>
  <si>
    <t>Harish Kumar Bhardwaj</t>
  </si>
  <si>
    <t>Dhirendra Kumar</t>
  </si>
  <si>
    <t>Manjit Singh</t>
  </si>
  <si>
    <t>Kishor Singh</t>
  </si>
  <si>
    <t>Shakti Dhar Ojha</t>
  </si>
  <si>
    <t>29/5/2022</t>
  </si>
  <si>
    <t>Jagdish Chander</t>
  </si>
  <si>
    <t>28/5/2022</t>
  </si>
  <si>
    <t>Jarban Prasad Singh</t>
  </si>
  <si>
    <t>Durga Shanker</t>
  </si>
  <si>
    <t>Ishwar Nath Tiwari</t>
  </si>
  <si>
    <t>27/5/2022</t>
  </si>
  <si>
    <t>26/5/2022</t>
  </si>
  <si>
    <t>Ankit Daral</t>
  </si>
  <si>
    <t>25/5/2022</t>
  </si>
  <si>
    <t>Asha Rawat</t>
  </si>
  <si>
    <t>Usha Chauhan</t>
  </si>
  <si>
    <t>24/4/2022</t>
  </si>
  <si>
    <t>Sachin Abdeo</t>
  </si>
  <si>
    <t>Kiran Rawat</t>
  </si>
  <si>
    <t>Anju Rani Gupta</t>
  </si>
  <si>
    <t>Sujeet Singh</t>
  </si>
  <si>
    <t>24/5/2022</t>
  </si>
  <si>
    <t>Kirti Walia</t>
  </si>
  <si>
    <t>23/5/2022</t>
  </si>
  <si>
    <t>Dinesh kumar</t>
  </si>
  <si>
    <t>Sandhya Patharia</t>
  </si>
  <si>
    <t>Amit Gulati</t>
  </si>
  <si>
    <t>Rajesh Verma</t>
  </si>
  <si>
    <t>21/5/2022</t>
  </si>
  <si>
    <t>Rajesh Salhotra</t>
  </si>
  <si>
    <t>19/5/2022</t>
  </si>
  <si>
    <t>Vijay Kohli</t>
  </si>
  <si>
    <t>Nalini Srivastava</t>
  </si>
  <si>
    <t>Sanjay Rajput</t>
  </si>
  <si>
    <t>Badan Singh</t>
  </si>
  <si>
    <t>Vikram Kushwah</t>
  </si>
  <si>
    <t>17/5/2022</t>
  </si>
  <si>
    <t>Jaya Tiwari</t>
  </si>
  <si>
    <t>Paramjit Kaur</t>
  </si>
  <si>
    <t>Asit Kumar Sanyal</t>
  </si>
  <si>
    <t>GS Pushkar</t>
  </si>
  <si>
    <t>Kishan Lal</t>
  </si>
  <si>
    <t>16/5/2022</t>
  </si>
  <si>
    <t>Karan Singh Lohia</t>
  </si>
  <si>
    <t>14/5/2022</t>
  </si>
  <si>
    <t>Dal Singh</t>
  </si>
  <si>
    <t>13/5/2022</t>
  </si>
  <si>
    <t>Shalabh Bhatia</t>
  </si>
  <si>
    <t>Ramesh Kumar Trivedi</t>
  </si>
  <si>
    <t>Deepti Dwivedi</t>
  </si>
  <si>
    <t>Kanwaljit Singh</t>
  </si>
  <si>
    <t>Shyamvir Singh</t>
  </si>
  <si>
    <t>Sunitha Kumari</t>
  </si>
  <si>
    <t>Mohd. Abid</t>
  </si>
  <si>
    <t>Praveen</t>
  </si>
  <si>
    <t>Mayur Patel</t>
  </si>
  <si>
    <t>Ayush Agarwal</t>
  </si>
  <si>
    <t>Nirbhai Verma</t>
  </si>
  <si>
    <t>Dev Dogra</t>
  </si>
  <si>
    <t>Satya Prakash</t>
  </si>
  <si>
    <t>Punit Maheshwari</t>
  </si>
  <si>
    <t>Ramkrishna Trivdei</t>
  </si>
  <si>
    <t>Himanshu Srivastava</t>
  </si>
  <si>
    <t>Dhananjay Jayswal</t>
  </si>
  <si>
    <t>Abhay Kumar</t>
  </si>
  <si>
    <t>Manoj Kumar Johar</t>
  </si>
  <si>
    <t>Richa Sharma</t>
  </si>
  <si>
    <t>Saurabh Raghuvanshi</t>
  </si>
  <si>
    <t>Anuj Aggarwal</t>
  </si>
  <si>
    <t>Indu Sharma</t>
  </si>
  <si>
    <t>Arbind Kumar</t>
  </si>
  <si>
    <t>Shikha</t>
  </si>
  <si>
    <t>Mool Shanker Chaubey</t>
  </si>
  <si>
    <t>Harswarup</t>
  </si>
  <si>
    <t>Seeta Sharma</t>
  </si>
  <si>
    <t>Santosh Kumari</t>
  </si>
  <si>
    <t>Sanjay Sharma</t>
  </si>
  <si>
    <t>Suman Lata</t>
  </si>
  <si>
    <t>Bhim Pratap Singh</t>
  </si>
  <si>
    <t>Geeta Rajput</t>
  </si>
  <si>
    <t>30/04/2022</t>
  </si>
  <si>
    <t>Sunil Kumar Gaur</t>
  </si>
  <si>
    <t>Umesh Kapuria</t>
  </si>
  <si>
    <t>29/04/2022</t>
  </si>
  <si>
    <t>Vishal Mehta</t>
  </si>
  <si>
    <t>Pankaj Saini</t>
  </si>
  <si>
    <t>28/04/2022</t>
  </si>
  <si>
    <t>Meenakshi Devi</t>
  </si>
  <si>
    <t>Rajiv Chauhan</t>
  </si>
  <si>
    <t>Shailendra Shankar Singh</t>
  </si>
  <si>
    <t>27/04/2022</t>
  </si>
  <si>
    <t>Marimuthu Kalimuthi</t>
  </si>
  <si>
    <t>Binita Kumari</t>
  </si>
  <si>
    <t>26/04/2022</t>
  </si>
  <si>
    <t>Baldev Narang</t>
  </si>
  <si>
    <t>Rita Raina</t>
  </si>
  <si>
    <t>24/04/2022</t>
  </si>
  <si>
    <t>N Udhaya</t>
  </si>
  <si>
    <t>B Dakhshinamurthy</t>
  </si>
  <si>
    <t>Satish Mahajan</t>
  </si>
  <si>
    <t>23/04/2022</t>
  </si>
  <si>
    <t>Rajesh Kumar Bharti</t>
  </si>
  <si>
    <t>Rajesh Bhatia</t>
  </si>
  <si>
    <t>22/04/2022</t>
  </si>
  <si>
    <t>Maneesha Karn</t>
  </si>
  <si>
    <t>21/04/2022</t>
  </si>
  <si>
    <t>Mahavir Prasad</t>
  </si>
  <si>
    <t>Shanti Kaur</t>
  </si>
  <si>
    <t>Anjna Devi</t>
  </si>
  <si>
    <t xml:space="preserve">Poonam  </t>
  </si>
  <si>
    <t>Sushma Arora</t>
  </si>
  <si>
    <t>20/04/2022</t>
  </si>
  <si>
    <t>Kanika Sharma</t>
  </si>
  <si>
    <t>Debasish Mukherjee</t>
  </si>
  <si>
    <t>Anil Kapoor</t>
  </si>
  <si>
    <t>Jyoti</t>
  </si>
  <si>
    <t>18/04/2022</t>
  </si>
  <si>
    <t>Shilpi Sharma</t>
  </si>
  <si>
    <t>Neeraj Anand</t>
  </si>
  <si>
    <t>Laxmi</t>
  </si>
  <si>
    <t>Sanjib Lodh Chowdhary</t>
  </si>
  <si>
    <t>17/04/2022</t>
  </si>
  <si>
    <t>Subodh Kumar Singh</t>
  </si>
  <si>
    <t>Pramod Sagar</t>
  </si>
  <si>
    <t>16/04/2022</t>
  </si>
  <si>
    <t xml:space="preserve">Harish Kumar  </t>
  </si>
  <si>
    <t>Shashi Gupta</t>
  </si>
  <si>
    <t>Satish Chandra</t>
  </si>
  <si>
    <t>Nirmala Devi</t>
  </si>
  <si>
    <t>15/04/2022</t>
  </si>
  <si>
    <t>Krishna Sahil Constructions Pvt. Ltd.</t>
  </si>
  <si>
    <t>Parvez ahmad khan</t>
  </si>
  <si>
    <t>14/4/2022</t>
  </si>
  <si>
    <t>Sanjay Anand</t>
  </si>
  <si>
    <t>Yatendra Kumar</t>
  </si>
  <si>
    <t>Mradula Prasad</t>
  </si>
  <si>
    <t>13/4/2022</t>
  </si>
  <si>
    <t>Pramod kumar</t>
  </si>
  <si>
    <t>Neelesh Sharma</t>
  </si>
  <si>
    <t>Yogesh Kumar</t>
  </si>
  <si>
    <t>Gurmeet Kaur</t>
  </si>
  <si>
    <t>Jitender kumar sharma</t>
  </si>
  <si>
    <t>Abhishek Jain</t>
  </si>
  <si>
    <t>Stuti Soni</t>
  </si>
  <si>
    <t>Hari Prakash Tripathi</t>
  </si>
  <si>
    <t>Ramesh Kumar Thakker</t>
  </si>
  <si>
    <t>Sandeep Shrivastava</t>
  </si>
  <si>
    <t>Ishrat Khan</t>
  </si>
  <si>
    <t>Jeetendra Chadha</t>
  </si>
  <si>
    <t>Himanshu Choudhary</t>
  </si>
  <si>
    <t>Purohit Titauria</t>
  </si>
  <si>
    <t>Arvind Kumar Srivastava</t>
  </si>
  <si>
    <t>Anjali Dabral</t>
  </si>
  <si>
    <t>Vasanthy Pal</t>
  </si>
  <si>
    <t>Kamlesh Dhawan</t>
  </si>
  <si>
    <t>Pawan Tyagi</t>
  </si>
  <si>
    <t>Manish Tripathi</t>
  </si>
  <si>
    <t>Ashish Mishra</t>
  </si>
  <si>
    <t>Atul Jerath</t>
  </si>
  <si>
    <t>Ansuya Saini</t>
  </si>
  <si>
    <t>Rajnish Verma</t>
  </si>
  <si>
    <t>Niraj Jain</t>
  </si>
  <si>
    <t>Pravendra Singh Rana</t>
  </si>
  <si>
    <t>Raghvendra Singh</t>
  </si>
  <si>
    <t>Veena Dhawan Iyer</t>
  </si>
  <si>
    <t>31/03/2022</t>
  </si>
  <si>
    <t>Jay Prakash Mandal</t>
  </si>
  <si>
    <t>Bhupendra Dutt Joshi</t>
  </si>
  <si>
    <t>Sandeep Singh Gill</t>
  </si>
  <si>
    <t>Ravi Chahar</t>
  </si>
  <si>
    <t>Arun Rai</t>
  </si>
  <si>
    <t>Kailash Rathore</t>
  </si>
  <si>
    <t>Ajay Kumar</t>
  </si>
  <si>
    <t>Prabin Kumar</t>
  </si>
  <si>
    <t>Om Prakash Singh</t>
  </si>
  <si>
    <t>Srabanti Banik</t>
  </si>
  <si>
    <t>Vijay Jagga</t>
  </si>
  <si>
    <t>Ashok Jagga</t>
  </si>
  <si>
    <t>Rajat Kumar</t>
  </si>
  <si>
    <t>Anita Joshi</t>
  </si>
  <si>
    <t>30/03/2022</t>
  </si>
  <si>
    <t>Suneel Garg</t>
  </si>
  <si>
    <t>Gurdev Singh</t>
  </si>
  <si>
    <t>Kalpana Sharma</t>
  </si>
  <si>
    <t>Supriya Singh</t>
  </si>
  <si>
    <t>Namrata Singh</t>
  </si>
  <si>
    <t>Sameer Tuteja</t>
  </si>
  <si>
    <t>28/03/2022</t>
  </si>
  <si>
    <t>Nilakhya Chatterjee</t>
  </si>
  <si>
    <t>Smita Mukherjeee</t>
  </si>
  <si>
    <t>Abhishek Mukherjee</t>
  </si>
  <si>
    <t>% of voting share in COC</t>
  </si>
  <si>
    <t>Whether related party?</t>
  </si>
  <si>
    <t>Amount covered by guarantee</t>
  </si>
  <si>
    <t>Amount covered by security interest</t>
  </si>
  <si>
    <t>Nature of Claim</t>
  </si>
  <si>
    <t>Amount of claim admitted</t>
  </si>
  <si>
    <t>Amount claimed</t>
  </si>
  <si>
    <t>Date of receipt</t>
  </si>
  <si>
    <t>Remark s, if any</t>
  </si>
  <si>
    <t>Amount of claim under verification</t>
  </si>
  <si>
    <t>Amount of claim not admitted</t>
  </si>
  <si>
    <t>Amount of any Mutual dues, that may be set-off</t>
  </si>
  <si>
    <t>Amount of contingent claim</t>
  </si>
  <si>
    <t>Details of claim admitted</t>
  </si>
  <si>
    <t>Details of Claim Received</t>
  </si>
  <si>
    <t>Name of Creditors</t>
  </si>
  <si>
    <t>S. No.</t>
  </si>
  <si>
    <t>Amount in Rs.</t>
  </si>
  <si>
    <t>List of Unsecured Financial Creditors beloging to any class of creditors</t>
  </si>
  <si>
    <t>List of Creditors as on :-</t>
  </si>
  <si>
    <t>10th March 2022</t>
  </si>
  <si>
    <t>Date of Commencement of CIRP :-</t>
  </si>
  <si>
    <t>Ansal Urban Condominiums Pvt. Ltd.</t>
  </si>
  <si>
    <t xml:space="preserve">Name of the Corporate Debtor:- </t>
  </si>
  <si>
    <t>Annexure-2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</si>
</sst>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awjeetsingh/Desktop/FINANCIAL%20CREDITORS/COC%20FILES/Financial%20Creditors-Claims%20file%20DT.%2027.02.23-COC-WRO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</sheetNames>
    <sheetDataSet>
      <sheetData sheetId="0">
        <row r="4">
          <cell r="AC4">
            <v>4050621.8578630136</v>
          </cell>
          <cell r="AK4">
            <v>8.1798126187599171E-2</v>
          </cell>
        </row>
        <row r="5">
          <cell r="AC5">
            <v>6510835.0886575347</v>
          </cell>
          <cell r="AK5">
            <v>0.13147959223466679</v>
          </cell>
        </row>
        <row r="6">
          <cell r="X6">
            <v>7233944</v>
          </cell>
          <cell r="AC6">
            <v>7233944</v>
          </cell>
          <cell r="AK6">
            <v>0.14608203009554716</v>
          </cell>
        </row>
        <row r="7">
          <cell r="X7">
            <v>3994789</v>
          </cell>
          <cell r="AC7">
            <v>3595384.6</v>
          </cell>
          <cell r="AK7">
            <v>7.2605079793576888E-2</v>
          </cell>
        </row>
        <row r="8">
          <cell r="X8">
            <v>4233270</v>
          </cell>
          <cell r="AC8">
            <v>3816822.7371849315</v>
          </cell>
          <cell r="AK8">
            <v>7.7076794341070079E-2</v>
          </cell>
        </row>
        <row r="9">
          <cell r="X9">
            <v>3749773</v>
          </cell>
          <cell r="AC9">
            <v>3682803.8660954786</v>
          </cell>
          <cell r="AK9">
            <v>7.4370421612740864E-2</v>
          </cell>
        </row>
        <row r="10">
          <cell r="X10">
            <v>3951284</v>
          </cell>
          <cell r="AC10">
            <v>3951284</v>
          </cell>
          <cell r="AK10">
            <v>7.9792100713532474E-2</v>
          </cell>
        </row>
        <row r="11">
          <cell r="X11">
            <v>22480001</v>
          </cell>
          <cell r="AC11">
            <v>6697672.1254613698</v>
          </cell>
          <cell r="AK11">
            <v>0.13525257328529985</v>
          </cell>
        </row>
        <row r="12">
          <cell r="X12">
            <v>5312679</v>
          </cell>
          <cell r="AC12">
            <v>3998016.5802904107</v>
          </cell>
          <cell r="AK12">
            <v>8.0735816921513395E-2</v>
          </cell>
        </row>
        <row r="13">
          <cell r="X13">
            <v>3051225</v>
          </cell>
          <cell r="AC13">
            <v>1655861.0689315069</v>
          </cell>
          <cell r="AK13">
            <v>3.3438404624876454E-2</v>
          </cell>
        </row>
        <row r="14">
          <cell r="X14">
            <v>8138372</v>
          </cell>
          <cell r="AC14">
            <v>8138371.9299999997</v>
          </cell>
          <cell r="AK14">
            <v>0.16434601832790194</v>
          </cell>
        </row>
        <row r="15">
          <cell r="X15">
            <v>4414283</v>
          </cell>
          <cell r="AC15">
            <v>4382262.6206136988</v>
          </cell>
          <cell r="AK15">
            <v>8.8495268975137459E-2</v>
          </cell>
        </row>
        <row r="16">
          <cell r="X16">
            <v>4497924</v>
          </cell>
          <cell r="AC16">
            <v>4455675.1098739728</v>
          </cell>
          <cell r="AK16">
            <v>8.9977758397990104E-2</v>
          </cell>
        </row>
        <row r="17">
          <cell r="X17">
            <v>1722062</v>
          </cell>
          <cell r="AC17">
            <v>1635459.8272671234</v>
          </cell>
          <cell r="AK17">
            <v>3.3026422613569348E-2</v>
          </cell>
        </row>
        <row r="18">
          <cell r="X18">
            <v>4628600</v>
          </cell>
          <cell r="AC18">
            <v>4078187</v>
          </cell>
          <cell r="AK18">
            <v>8.235477577228538E-2</v>
          </cell>
        </row>
        <row r="19">
          <cell r="X19">
            <v>4652237</v>
          </cell>
          <cell r="AC19">
            <v>4652237</v>
          </cell>
          <cell r="AK19">
            <v>9.3947122820638093E-2</v>
          </cell>
        </row>
        <row r="20">
          <cell r="X20">
            <v>10794977</v>
          </cell>
          <cell r="AC20">
            <v>6573462.5892369859</v>
          </cell>
          <cell r="AK20">
            <v>0.13274428994651752</v>
          </cell>
        </row>
        <row r="21">
          <cell r="X21">
            <v>5382579.6299999999</v>
          </cell>
          <cell r="AC21">
            <v>5382292.6299999999</v>
          </cell>
          <cell r="AK21">
            <v>0.1086898424923806</v>
          </cell>
        </row>
        <row r="22">
          <cell r="X22">
            <v>5246946</v>
          </cell>
          <cell r="AC22">
            <v>5246188.6772054797</v>
          </cell>
          <cell r="AK22">
            <v>0.10594136369184634</v>
          </cell>
        </row>
        <row r="23">
          <cell r="X23">
            <v>2923111.5</v>
          </cell>
          <cell r="AC23">
            <v>2923111.5</v>
          </cell>
          <cell r="AK23">
            <v>5.902921865522321E-2</v>
          </cell>
        </row>
        <row r="24">
          <cell r="X24">
            <v>4055850</v>
          </cell>
          <cell r="AC24">
            <v>3805850</v>
          </cell>
          <cell r="AK24">
            <v>7.6855211242876392E-2</v>
          </cell>
        </row>
        <row r="25">
          <cell r="X25">
            <v>5719883</v>
          </cell>
          <cell r="AC25">
            <v>5082524.5636657532</v>
          </cell>
          <cell r="AK25">
            <v>0.10263633590068962</v>
          </cell>
        </row>
        <row r="26">
          <cell r="X26">
            <v>2555923</v>
          </cell>
          <cell r="AC26">
            <v>1199547</v>
          </cell>
          <cell r="AK26">
            <v>2.4223613143124042E-2</v>
          </cell>
        </row>
        <row r="27">
          <cell r="X27">
            <v>5751711</v>
          </cell>
          <cell r="AC27">
            <v>4914734.6373013696</v>
          </cell>
          <cell r="AK27">
            <v>9.9247991579404921E-2</v>
          </cell>
        </row>
        <row r="28">
          <cell r="X28">
            <v>2299993.9500000002</v>
          </cell>
          <cell r="AC28">
            <v>2110186.9500000002</v>
          </cell>
          <cell r="AK28">
            <v>4.2613046705522038E-2</v>
          </cell>
        </row>
        <row r="29">
          <cell r="X29">
            <v>4945699</v>
          </cell>
          <cell r="AC29">
            <v>4814601</v>
          </cell>
          <cell r="AK29">
            <v>9.7225896161215991E-2</v>
          </cell>
        </row>
        <row r="30">
          <cell r="X30">
            <v>2807201</v>
          </cell>
          <cell r="AC30">
            <v>2297716.3185753422</v>
          </cell>
          <cell r="AK30">
            <v>4.6400008681454129E-2</v>
          </cell>
        </row>
        <row r="31">
          <cell r="X31">
            <v>5123125</v>
          </cell>
          <cell r="AC31">
            <v>3837412.7852054797</v>
          </cell>
          <cell r="AK31">
            <v>7.7492589101799014E-2</v>
          </cell>
        </row>
        <row r="32">
          <cell r="X32">
            <v>2953962</v>
          </cell>
          <cell r="AC32">
            <v>2170987.6191780823</v>
          </cell>
          <cell r="AK32">
            <v>4.3840853443409697E-2</v>
          </cell>
        </row>
        <row r="33">
          <cell r="X33">
            <v>10146119</v>
          </cell>
          <cell r="AC33">
            <v>7086223.8963287678</v>
          </cell>
          <cell r="AK33">
            <v>0.14309897512163275</v>
          </cell>
        </row>
        <row r="34">
          <cell r="X34">
            <v>8260080</v>
          </cell>
          <cell r="AC34">
            <v>4605952.1296438361</v>
          </cell>
          <cell r="AK34">
            <v>9.3012447652522659E-2</v>
          </cell>
        </row>
        <row r="35">
          <cell r="X35">
            <v>3802917</v>
          </cell>
          <cell r="AC35">
            <v>3761412</v>
          </cell>
          <cell r="AK35">
            <v>7.595783171472606E-2</v>
          </cell>
        </row>
        <row r="36">
          <cell r="X36">
            <v>246720</v>
          </cell>
          <cell r="AC36">
            <v>246720</v>
          </cell>
          <cell r="AK36">
            <v>4.9822556637393652E-3</v>
          </cell>
        </row>
        <row r="37">
          <cell r="X37">
            <v>6623886</v>
          </cell>
          <cell r="AC37">
            <v>5606882.7436712328</v>
          </cell>
          <cell r="AK37">
            <v>0.11322520795062625</v>
          </cell>
        </row>
        <row r="38">
          <cell r="X38">
            <v>5035910</v>
          </cell>
          <cell r="AC38">
            <v>4119752.6516164383</v>
          </cell>
          <cell r="AK38">
            <v>8.3194151190504481E-2</v>
          </cell>
        </row>
        <row r="39">
          <cell r="X39">
            <v>4705519</v>
          </cell>
          <cell r="AC39">
            <v>4505369</v>
          </cell>
          <cell r="AK39">
            <v>9.0981275200574571E-2</v>
          </cell>
        </row>
        <row r="40">
          <cell r="X40">
            <v>2259676</v>
          </cell>
          <cell r="AC40">
            <v>1901302.44</v>
          </cell>
          <cell r="AK40">
            <v>3.8394839697517322E-2</v>
          </cell>
        </row>
        <row r="41">
          <cell r="X41">
            <v>3499245</v>
          </cell>
          <cell r="AC41">
            <v>2661976.7847452052</v>
          </cell>
          <cell r="AK41">
            <v>5.375587269998177E-2</v>
          </cell>
        </row>
        <row r="42">
          <cell r="X42">
            <v>5283289</v>
          </cell>
          <cell r="AC42">
            <v>5065601.4575342461</v>
          </cell>
          <cell r="AK42">
            <v>0.10229459124532418</v>
          </cell>
        </row>
        <row r="43">
          <cell r="X43">
            <v>3040804</v>
          </cell>
          <cell r="AC43">
            <v>2263869.535561644</v>
          </cell>
          <cell r="AK43">
            <v>4.571650784500246E-2</v>
          </cell>
        </row>
        <row r="44">
          <cell r="X44">
            <v>2760318</v>
          </cell>
          <cell r="AC44">
            <v>2264731.1832328765</v>
          </cell>
          <cell r="AK44">
            <v>4.5733907930079247E-2</v>
          </cell>
        </row>
        <row r="45">
          <cell r="X45">
            <v>6920205</v>
          </cell>
          <cell r="AC45">
            <v>4057243.7788493149</v>
          </cell>
          <cell r="AK45">
            <v>8.1931849044841534E-2</v>
          </cell>
        </row>
        <row r="46">
          <cell r="X46">
            <v>2946710</v>
          </cell>
          <cell r="AC46">
            <v>2686092.8931506849</v>
          </cell>
          <cell r="AK46">
            <v>5.4242872609557624E-2</v>
          </cell>
        </row>
        <row r="47">
          <cell r="X47">
            <v>4006875</v>
          </cell>
          <cell r="AC47">
            <v>3721804.6588013703</v>
          </cell>
          <cell r="AK47">
            <v>7.5158002353456071E-2</v>
          </cell>
        </row>
        <row r="48">
          <cell r="X48">
            <v>4166374</v>
          </cell>
          <cell r="AC48">
            <v>2569812.3187945206</v>
          </cell>
          <cell r="AK48">
            <v>5.189470646911961E-2</v>
          </cell>
        </row>
        <row r="49">
          <cell r="X49">
            <v>6187919.0999999996</v>
          </cell>
          <cell r="AC49">
            <v>3867226.2578684934</v>
          </cell>
          <cell r="AK49">
            <v>7.8094641400076562E-2</v>
          </cell>
        </row>
        <row r="50">
          <cell r="X50">
            <v>2795368</v>
          </cell>
          <cell r="AC50">
            <v>2287876.3009315068</v>
          </cell>
          <cell r="AK50">
            <v>4.6201299684869759E-2</v>
          </cell>
        </row>
        <row r="51">
          <cell r="X51">
            <v>2578534</v>
          </cell>
          <cell r="AC51">
            <v>2318320.7760000001</v>
          </cell>
          <cell r="AK51">
            <v>4.6816094425221465E-2</v>
          </cell>
        </row>
        <row r="52">
          <cell r="X52">
            <v>7515922</v>
          </cell>
          <cell r="AC52">
            <v>7161111.4033972602</v>
          </cell>
          <cell r="AK52">
            <v>0.14461125100617928</v>
          </cell>
        </row>
        <row r="54">
          <cell r="X54">
            <v>3908282.17</v>
          </cell>
          <cell r="AC54">
            <v>3826498.4192671231</v>
          </cell>
          <cell r="AK54">
            <v>7.7272184750662096E-2</v>
          </cell>
        </row>
        <row r="55">
          <cell r="X55">
            <v>3546792</v>
          </cell>
          <cell r="AC55">
            <v>3538901.1227397257</v>
          </cell>
          <cell r="AK55">
            <v>7.1464454289006149E-2</v>
          </cell>
        </row>
        <row r="56">
          <cell r="X56">
            <v>5043002</v>
          </cell>
          <cell r="AC56">
            <v>1509071.2954520548</v>
          </cell>
          <cell r="AK56">
            <v>3.0474136708627191E-2</v>
          </cell>
        </row>
        <row r="57">
          <cell r="X57">
            <v>2621397</v>
          </cell>
          <cell r="AC57">
            <v>1066158.3905753426</v>
          </cell>
          <cell r="AK57">
            <v>2.1529967898375676E-2</v>
          </cell>
        </row>
        <row r="58">
          <cell r="X58">
            <v>2361101.5999999996</v>
          </cell>
          <cell r="AC58">
            <v>2074908.600823014</v>
          </cell>
          <cell r="AK58">
            <v>4.1900636868482423E-2</v>
          </cell>
        </row>
        <row r="59">
          <cell r="X59">
            <v>3747876</v>
          </cell>
          <cell r="AC59">
            <v>3090405.3994520549</v>
          </cell>
          <cell r="AK59">
            <v>6.2407546225156922E-2</v>
          </cell>
        </row>
        <row r="60">
          <cell r="X60">
            <v>7094087</v>
          </cell>
          <cell r="AC60">
            <v>5073278.0897534247</v>
          </cell>
          <cell r="AK60">
            <v>0.10244961290693427</v>
          </cell>
        </row>
        <row r="61">
          <cell r="X61">
            <v>4262729</v>
          </cell>
          <cell r="AC61">
            <v>3715806.2783684931</v>
          </cell>
          <cell r="AK61">
            <v>7.50368712538899E-2</v>
          </cell>
        </row>
        <row r="62">
          <cell r="X62">
            <v>3766566</v>
          </cell>
          <cell r="AC62">
            <v>2819990.8315616436</v>
          </cell>
          <cell r="AK62">
            <v>5.6946803227306581E-2</v>
          </cell>
        </row>
        <row r="63">
          <cell r="X63">
            <v>1440442</v>
          </cell>
          <cell r="AC63">
            <v>910382.81</v>
          </cell>
          <cell r="AK63">
            <v>1.838424088559281E-2</v>
          </cell>
        </row>
        <row r="64">
          <cell r="X64">
            <v>2976201</v>
          </cell>
          <cell r="AC64">
            <v>2303400.5112328767</v>
          </cell>
          <cell r="AK64">
            <v>4.6514795083293405E-2</v>
          </cell>
        </row>
        <row r="65">
          <cell r="X65">
            <v>1902691</v>
          </cell>
          <cell r="AC65">
            <v>910382.81139726029</v>
          </cell>
          <cell r="AK65">
            <v>1.8384240913809038E-2</v>
          </cell>
        </row>
        <row r="66">
          <cell r="X66">
            <v>4786047</v>
          </cell>
          <cell r="AC66">
            <v>4786047</v>
          </cell>
          <cell r="AK66">
            <v>9.66492776129734E-2</v>
          </cell>
        </row>
        <row r="67">
          <cell r="X67">
            <v>4260405</v>
          </cell>
          <cell r="AC67">
            <v>3751143</v>
          </cell>
          <cell r="AK67">
            <v>7.5750459862379507E-2</v>
          </cell>
        </row>
        <row r="68">
          <cell r="X68">
            <v>3901519</v>
          </cell>
          <cell r="AC68">
            <v>3669351</v>
          </cell>
          <cell r="AK68">
            <v>7.4098754871910269E-2</v>
          </cell>
        </row>
        <row r="69">
          <cell r="X69">
            <v>4645482</v>
          </cell>
          <cell r="AC69">
            <v>2971790.4980821917</v>
          </cell>
          <cell r="AK69">
            <v>6.0012240760849662E-2</v>
          </cell>
        </row>
        <row r="70">
          <cell r="X70">
            <v>5239268</v>
          </cell>
          <cell r="AC70">
            <v>4088596.6189589039</v>
          </cell>
          <cell r="AK70">
            <v>8.2564987279319144E-2</v>
          </cell>
        </row>
        <row r="71">
          <cell r="X71">
            <v>1986234</v>
          </cell>
          <cell r="AC71">
            <v>1886234</v>
          </cell>
          <cell r="AK71">
            <v>3.809054810975096E-2</v>
          </cell>
        </row>
        <row r="72">
          <cell r="X72">
            <v>4263902</v>
          </cell>
          <cell r="AC72">
            <v>4020568</v>
          </cell>
          <cell r="AK72">
            <v>8.1191219558403249E-2</v>
          </cell>
        </row>
        <row r="73">
          <cell r="X73">
            <v>8239536</v>
          </cell>
          <cell r="AC73">
            <v>7337532.5379945207</v>
          </cell>
          <cell r="AK73">
            <v>0.14817389366607928</v>
          </cell>
        </row>
        <row r="74">
          <cell r="X74">
            <v>3070692</v>
          </cell>
          <cell r="AC74">
            <v>3070239.4779890412</v>
          </cell>
          <cell r="AK74">
            <v>6.2000316262350405E-2</v>
          </cell>
        </row>
        <row r="75">
          <cell r="X75">
            <v>2557755</v>
          </cell>
          <cell r="AC75">
            <v>2557755</v>
          </cell>
          <cell r="AK75">
            <v>5.1651221365141373E-2</v>
          </cell>
        </row>
        <row r="76">
          <cell r="X76">
            <v>4425329</v>
          </cell>
          <cell r="AC76">
            <v>4425239</v>
          </cell>
          <cell r="AK76">
            <v>8.9363132584104749E-2</v>
          </cell>
        </row>
        <row r="77">
          <cell r="X77">
            <v>3588449</v>
          </cell>
          <cell r="AC77">
            <v>3587913.7805753425</v>
          </cell>
          <cell r="AK77">
            <v>7.2454214308852197E-2</v>
          </cell>
        </row>
        <row r="78">
          <cell r="X78">
            <v>3964235</v>
          </cell>
          <cell r="AC78">
            <v>3519734.5986849316</v>
          </cell>
          <cell r="AK78">
            <v>7.1077406124989459E-2</v>
          </cell>
        </row>
        <row r="79">
          <cell r="X79">
            <v>1948865</v>
          </cell>
          <cell r="AC79">
            <v>1948865.5002739727</v>
          </cell>
          <cell r="AK79">
            <v>3.9355326591302899E-2</v>
          </cell>
        </row>
        <row r="80">
          <cell r="X80">
            <v>3903878</v>
          </cell>
          <cell r="AC80">
            <v>3538752.1503561642</v>
          </cell>
          <cell r="AK80">
            <v>7.1461445945532803E-2</v>
          </cell>
        </row>
        <row r="81">
          <cell r="X81">
            <v>4172277</v>
          </cell>
          <cell r="AC81">
            <v>3541770.5407123286</v>
          </cell>
          <cell r="AK81">
            <v>7.1522399222313682E-2</v>
          </cell>
        </row>
        <row r="82">
          <cell r="X82">
            <v>4534026</v>
          </cell>
          <cell r="AC82">
            <v>4517623.1519999998</v>
          </cell>
          <cell r="AK82">
            <v>9.1228735147908885E-2</v>
          </cell>
        </row>
        <row r="83">
          <cell r="X83">
            <v>1513541</v>
          </cell>
          <cell r="AC83">
            <v>1513541</v>
          </cell>
          <cell r="AK83">
            <v>3.0564397777041757E-2</v>
          </cell>
        </row>
        <row r="84">
          <cell r="X84">
            <v>2739695</v>
          </cell>
          <cell r="AC84">
            <v>2721925.0455041095</v>
          </cell>
          <cell r="AK84">
            <v>5.496646592994843E-2</v>
          </cell>
        </row>
        <row r="85">
          <cell r="X85">
            <v>3301371</v>
          </cell>
          <cell r="AC85">
            <v>2994883.8487671232</v>
          </cell>
          <cell r="AK85">
            <v>6.0478587134247516E-2</v>
          </cell>
        </row>
        <row r="86">
          <cell r="X86">
            <v>8096000</v>
          </cell>
          <cell r="AC86">
            <v>5975320.5479452051</v>
          </cell>
          <cell r="AK86">
            <v>0.12066542899910102</v>
          </cell>
        </row>
        <row r="87">
          <cell r="X87">
            <v>4448994</v>
          </cell>
          <cell r="AC87">
            <v>3527341.5128767127</v>
          </cell>
          <cell r="AK87">
            <v>7.1231019903019541E-2</v>
          </cell>
        </row>
        <row r="88">
          <cell r="X88">
            <v>4513196</v>
          </cell>
          <cell r="AC88">
            <v>3356339.1623013699</v>
          </cell>
          <cell r="AK88">
            <v>6.7777803991594665E-2</v>
          </cell>
        </row>
        <row r="89">
          <cell r="X89">
            <v>8459872</v>
          </cell>
          <cell r="AC89">
            <v>4990234.6256438363</v>
          </cell>
          <cell r="AK89">
            <v>0.10077263589089774</v>
          </cell>
        </row>
        <row r="90">
          <cell r="X90">
            <v>2269933</v>
          </cell>
          <cell r="AC90">
            <v>1749567.4329863014</v>
          </cell>
          <cell r="AK90">
            <v>3.5330707895954695E-2</v>
          </cell>
        </row>
        <row r="91">
          <cell r="X91">
            <v>2233795</v>
          </cell>
          <cell r="AC91">
            <v>1444802.3546301369</v>
          </cell>
          <cell r="AK91">
            <v>2.9176291805852666E-2</v>
          </cell>
        </row>
        <row r="92">
          <cell r="X92">
            <v>4507365</v>
          </cell>
          <cell r="AC92">
            <v>3575727.6431780821</v>
          </cell>
          <cell r="AK92">
            <v>7.2208127846195735E-2</v>
          </cell>
        </row>
        <row r="93">
          <cell r="X93">
            <v>9189697</v>
          </cell>
          <cell r="AC93">
            <v>6163813.1098082187</v>
          </cell>
          <cell r="AK93">
            <v>0.12447184166898891</v>
          </cell>
        </row>
        <row r="94">
          <cell r="X94">
            <v>2784650</v>
          </cell>
          <cell r="AC94">
            <v>2769155.6175698629</v>
          </cell>
          <cell r="AK94">
            <v>5.5920238567660208E-2</v>
          </cell>
        </row>
        <row r="95">
          <cell r="X95">
            <v>2802464</v>
          </cell>
          <cell r="AC95">
            <v>2658816.3331506848</v>
          </cell>
          <cell r="AK95">
            <v>5.3692050643169301E-2</v>
          </cell>
        </row>
        <row r="96">
          <cell r="X96">
            <v>2206609</v>
          </cell>
          <cell r="AC96">
            <v>2224424.2465753425</v>
          </cell>
          <cell r="AK96">
            <v>4.4919950960842933E-2</v>
          </cell>
        </row>
        <row r="97">
          <cell r="X97">
            <v>10154755</v>
          </cell>
          <cell r="AC97">
            <v>5142205.6438356163</v>
          </cell>
          <cell r="AK97">
            <v>0.10384153369452223</v>
          </cell>
        </row>
        <row r="98">
          <cell r="X98">
            <v>2700613</v>
          </cell>
          <cell r="AC98">
            <v>2700612.8368219179</v>
          </cell>
          <cell r="AK98">
            <v>5.453608788028224E-2</v>
          </cell>
        </row>
        <row r="99">
          <cell r="X99">
            <v>2260639</v>
          </cell>
          <cell r="AC99">
            <v>2006868.2526027397</v>
          </cell>
          <cell r="AK99">
            <v>4.0526632287243521E-2</v>
          </cell>
        </row>
        <row r="100">
          <cell r="X100">
            <v>5825253.6400000006</v>
          </cell>
          <cell r="AC100">
            <v>3793954.5497600003</v>
          </cell>
          <cell r="AK100">
            <v>7.6614994907228812E-2</v>
          </cell>
        </row>
        <row r="101">
          <cell r="X101">
            <v>3569827</v>
          </cell>
          <cell r="AC101">
            <v>3306562.5738082193</v>
          </cell>
          <cell r="AK101">
            <v>6.6772617180871491E-2</v>
          </cell>
        </row>
        <row r="102">
          <cell r="X102">
            <v>4261156</v>
          </cell>
          <cell r="AC102">
            <v>3734636.2210356165</v>
          </cell>
          <cell r="AK102">
            <v>7.5417122504299924E-2</v>
          </cell>
        </row>
        <row r="103">
          <cell r="X103">
            <v>3400000</v>
          </cell>
          <cell r="AC103">
            <v>3197166.7410410959</v>
          </cell>
          <cell r="AK103">
            <v>6.4563481288388166E-2</v>
          </cell>
        </row>
        <row r="104">
          <cell r="X104">
            <v>8211686</v>
          </cell>
          <cell r="AC104">
            <v>5916675.338630137</v>
          </cell>
          <cell r="AK104">
            <v>0.11948114954765332</v>
          </cell>
        </row>
        <row r="105">
          <cell r="X105">
            <v>8229057</v>
          </cell>
          <cell r="AC105">
            <v>3234336.4219178082</v>
          </cell>
          <cell r="AK105">
            <v>6.531408461632017E-2</v>
          </cell>
        </row>
        <row r="106">
          <cell r="X106">
            <v>3792179</v>
          </cell>
          <cell r="AC106">
            <v>914270.47189041099</v>
          </cell>
          <cell r="AK106">
            <v>1.8462748203492467E-2</v>
          </cell>
        </row>
        <row r="107">
          <cell r="X107">
            <v>4705108</v>
          </cell>
          <cell r="AC107">
            <v>4553116.584657534</v>
          </cell>
          <cell r="AK107">
            <v>9.1945488373766343E-2</v>
          </cell>
        </row>
        <row r="108">
          <cell r="X108">
            <v>2866312</v>
          </cell>
          <cell r="AC108">
            <v>1709124.0064657535</v>
          </cell>
          <cell r="AK108">
            <v>3.4513994654859416E-2</v>
          </cell>
        </row>
        <row r="109">
          <cell r="X109">
            <v>8963976</v>
          </cell>
          <cell r="AC109">
            <v>3478854.7780821919</v>
          </cell>
          <cell r="AK109">
            <v>7.0251880355977431E-2</v>
          </cell>
        </row>
        <row r="110">
          <cell r="X110">
            <v>3908282</v>
          </cell>
          <cell r="AC110">
            <v>3536014.1934246579</v>
          </cell>
          <cell r="AK110">
            <v>7.1406155732217841E-2</v>
          </cell>
        </row>
        <row r="111">
          <cell r="X111">
            <v>4394390</v>
          </cell>
          <cell r="AC111">
            <v>4204253.4602739727</v>
          </cell>
          <cell r="AK111">
            <v>8.4900557774991184E-2</v>
          </cell>
        </row>
        <row r="112">
          <cell r="X112">
            <v>3961038</v>
          </cell>
          <cell r="AC112">
            <v>3025856.0478904108</v>
          </cell>
          <cell r="AK112">
            <v>6.1104038717015287E-2</v>
          </cell>
        </row>
        <row r="113">
          <cell r="X113">
            <v>3586723</v>
          </cell>
          <cell r="AC113">
            <v>3492849.8322191779</v>
          </cell>
          <cell r="AK113">
            <v>7.0534496024501819E-2</v>
          </cell>
        </row>
        <row r="114">
          <cell r="X114">
            <v>6579021</v>
          </cell>
          <cell r="AC114">
            <v>2920374.338322192</v>
          </cell>
          <cell r="AK114">
            <v>5.8973944501235574E-2</v>
          </cell>
        </row>
        <row r="115">
          <cell r="X115">
            <v>8050000</v>
          </cell>
          <cell r="AC115">
            <v>7245437.6751780827</v>
          </cell>
          <cell r="AK115">
            <v>0.14631413299864859</v>
          </cell>
        </row>
        <row r="116">
          <cell r="X116">
            <v>2220862</v>
          </cell>
          <cell r="AC116">
            <v>1612235.7979369862</v>
          </cell>
          <cell r="AK116">
            <v>3.2557437319856122E-2</v>
          </cell>
        </row>
        <row r="117">
          <cell r="X117">
            <v>5143509</v>
          </cell>
          <cell r="AC117">
            <v>4938549</v>
          </cell>
          <cell r="AK117">
            <v>9.9728898045980771E-2</v>
          </cell>
        </row>
        <row r="118">
          <cell r="X118">
            <v>3180741</v>
          </cell>
          <cell r="AC118">
            <v>1793324.9138630137</v>
          </cell>
          <cell r="AK118">
            <v>3.6214345043040323E-2</v>
          </cell>
        </row>
        <row r="119">
          <cell r="X119">
            <v>5703379</v>
          </cell>
          <cell r="AC119">
            <v>5703379</v>
          </cell>
          <cell r="AK119">
            <v>0.11517385021563779</v>
          </cell>
        </row>
        <row r="120">
          <cell r="X120">
            <v>3172056</v>
          </cell>
          <cell r="AC120">
            <v>2685898.1076164385</v>
          </cell>
          <cell r="AK120">
            <v>5.423893911680789E-2</v>
          </cell>
        </row>
        <row r="121">
          <cell r="X121">
            <v>2762630</v>
          </cell>
          <cell r="AC121">
            <v>2705881.1858684933</v>
          </cell>
          <cell r="AK121">
            <v>5.4642476749753123E-2</v>
          </cell>
        </row>
        <row r="122">
          <cell r="X122">
            <v>2511692</v>
          </cell>
          <cell r="AC122">
            <v>1849623.2410958903</v>
          </cell>
          <cell r="AK122">
            <v>3.7351231633973574E-2</v>
          </cell>
        </row>
        <row r="123">
          <cell r="X123">
            <v>1372534</v>
          </cell>
          <cell r="AC123">
            <v>1372534</v>
          </cell>
          <cell r="AK123">
            <v>2.7716907000546551E-2</v>
          </cell>
        </row>
        <row r="124">
          <cell r="X124">
            <v>2609674</v>
          </cell>
          <cell r="AC124">
            <v>2609674</v>
          </cell>
          <cell r="AK124">
            <v>5.2699671964224072E-2</v>
          </cell>
        </row>
        <row r="125">
          <cell r="X125">
            <v>4954898</v>
          </cell>
          <cell r="AC125">
            <v>3359759</v>
          </cell>
          <cell r="AK125">
            <v>6.7846864082965724E-2</v>
          </cell>
        </row>
        <row r="126">
          <cell r="X126">
            <v>2719414</v>
          </cell>
          <cell r="AC126">
            <v>1752588.6383561643</v>
          </cell>
          <cell r="AK126">
            <v>3.5391718019030731E-2</v>
          </cell>
        </row>
        <row r="127">
          <cell r="X127">
            <v>4963130</v>
          </cell>
          <cell r="AC127">
            <v>3711442</v>
          </cell>
          <cell r="AK127">
            <v>7.4948739158317748E-2</v>
          </cell>
        </row>
        <row r="128">
          <cell r="X128">
            <v>4595853</v>
          </cell>
          <cell r="AC128">
            <v>2275982.4675068492</v>
          </cell>
          <cell r="AK128">
            <v>4.5961115999138678E-2</v>
          </cell>
        </row>
        <row r="129">
          <cell r="X129">
            <v>3472627.7</v>
          </cell>
          <cell r="AC129">
            <v>2488577.991671233</v>
          </cell>
          <cell r="AK129">
            <v>5.0254263106603171E-2</v>
          </cell>
        </row>
        <row r="130">
          <cell r="X130">
            <v>1418617</v>
          </cell>
          <cell r="AC130">
            <v>1028820.7923287671</v>
          </cell>
          <cell r="AK130">
            <v>2.077597365253251E-2</v>
          </cell>
        </row>
        <row r="131">
          <cell r="X131">
            <v>3176677</v>
          </cell>
          <cell r="AC131">
            <v>1790549.6909589041</v>
          </cell>
          <cell r="AK131">
            <v>3.6158302281885414E-2</v>
          </cell>
        </row>
        <row r="132">
          <cell r="X132">
            <v>3641994</v>
          </cell>
          <cell r="AC132">
            <v>3308264.8734246576</v>
          </cell>
          <cell r="AK132">
            <v>6.6806993364015868E-2</v>
          </cell>
        </row>
        <row r="133">
          <cell r="X133">
            <v>3608167</v>
          </cell>
          <cell r="AC133">
            <v>3328608.7717260271</v>
          </cell>
          <cell r="AK133">
            <v>6.7217817385313433E-2</v>
          </cell>
        </row>
        <row r="134">
          <cell r="X134">
            <v>2996021</v>
          </cell>
          <cell r="AC134">
            <v>2996021</v>
          </cell>
          <cell r="AK134">
            <v>6.0501550729296673E-2</v>
          </cell>
        </row>
        <row r="135">
          <cell r="X135">
            <v>3365876</v>
          </cell>
          <cell r="AC135">
            <v>3365876</v>
          </cell>
          <cell r="AK135">
            <v>6.7970390582216267E-2</v>
          </cell>
        </row>
        <row r="136">
          <cell r="X136">
            <v>3353458</v>
          </cell>
          <cell r="AC136">
            <v>3353457.7199999997</v>
          </cell>
          <cell r="AK136">
            <v>6.7719616239382691E-2</v>
          </cell>
        </row>
        <row r="137">
          <cell r="X137">
            <v>3378937</v>
          </cell>
          <cell r="AC137">
            <v>3378937</v>
          </cell>
          <cell r="AK137">
            <v>6.8234143991847032E-2</v>
          </cell>
        </row>
        <row r="138">
          <cell r="X138">
            <v>3538299</v>
          </cell>
          <cell r="AC138">
            <v>3419436</v>
          </cell>
          <cell r="AK138">
            <v>6.9051979481980705E-2</v>
          </cell>
        </row>
        <row r="139">
          <cell r="X139">
            <v>4830876</v>
          </cell>
          <cell r="AC139">
            <v>3063836.1507945205</v>
          </cell>
          <cell r="AK139">
            <v>6.1871007681036858E-2</v>
          </cell>
        </row>
        <row r="140">
          <cell r="X140">
            <v>1936124</v>
          </cell>
          <cell r="AC140">
            <v>1905526.3299726029</v>
          </cell>
          <cell r="AK140">
            <v>3.8480136794384272E-2</v>
          </cell>
        </row>
        <row r="141">
          <cell r="X141">
            <v>2871971</v>
          </cell>
          <cell r="AC141">
            <v>2871971</v>
          </cell>
          <cell r="AK141">
            <v>5.7996489059846008E-2</v>
          </cell>
        </row>
        <row r="142">
          <cell r="X142">
            <v>2808806</v>
          </cell>
          <cell r="AC142">
            <v>1940477.6741917809</v>
          </cell>
          <cell r="AK142">
            <v>3.9185943103930733E-2</v>
          </cell>
        </row>
        <row r="143">
          <cell r="X143">
            <v>5098513</v>
          </cell>
          <cell r="AC143">
            <v>3175274.0844931509</v>
          </cell>
          <cell r="AK143">
            <v>6.4121381693380455E-2</v>
          </cell>
        </row>
        <row r="144">
          <cell r="X144">
            <v>2621445</v>
          </cell>
          <cell r="AC144">
            <v>1561329.0677260275</v>
          </cell>
          <cell r="AK144">
            <v>3.1529428464003334E-2</v>
          </cell>
        </row>
        <row r="145">
          <cell r="X145">
            <v>2627770</v>
          </cell>
          <cell r="AC145">
            <v>1565095.9183561644</v>
          </cell>
          <cell r="AK145">
            <v>3.160549612323834E-2</v>
          </cell>
        </row>
        <row r="146">
          <cell r="X146">
            <v>2093067</v>
          </cell>
          <cell r="AC146">
            <v>1524446.4389041096</v>
          </cell>
          <cell r="AK146">
            <v>3.0784621855939144E-2</v>
          </cell>
        </row>
        <row r="147">
          <cell r="X147">
            <v>5113672</v>
          </cell>
          <cell r="AC147">
            <v>5111127.2563917805</v>
          </cell>
          <cell r="AK147">
            <v>0.10321393774825952</v>
          </cell>
        </row>
        <row r="148">
          <cell r="X148">
            <v>8300180</v>
          </cell>
          <cell r="AC148">
            <v>6246419.0728767123</v>
          </cell>
          <cell r="AK148">
            <v>0.12613998380321656</v>
          </cell>
        </row>
        <row r="149">
          <cell r="X149">
            <v>2402912</v>
          </cell>
          <cell r="AC149">
            <v>2008338.9475068492</v>
          </cell>
          <cell r="AK149">
            <v>4.0556331452352282E-2</v>
          </cell>
        </row>
        <row r="150">
          <cell r="X150">
            <v>2567363</v>
          </cell>
          <cell r="AC150">
            <v>2385868.7105753426</v>
          </cell>
          <cell r="AK150">
            <v>4.8180155221313782E-2</v>
          </cell>
        </row>
        <row r="151">
          <cell r="X151">
            <v>5002043</v>
          </cell>
          <cell r="AC151">
            <v>4032735.7534246575</v>
          </cell>
          <cell r="AK151">
            <v>8.1436934775714315E-2</v>
          </cell>
        </row>
        <row r="152">
          <cell r="X152">
            <v>32199208</v>
          </cell>
          <cell r="AC152">
            <v>6818210.3922191774</v>
          </cell>
          <cell r="AK152">
            <v>0.13768671912775857</v>
          </cell>
        </row>
        <row r="153">
          <cell r="X153">
            <v>3182549</v>
          </cell>
          <cell r="AC153">
            <v>1738753.2950136987</v>
          </cell>
          <cell r="AK153">
            <v>3.5112327545101664E-2</v>
          </cell>
        </row>
        <row r="154">
          <cell r="X154">
            <v>1829945</v>
          </cell>
          <cell r="AC154">
            <v>1382578.2762739726</v>
          </cell>
          <cell r="AK154">
            <v>2.7919740789271275E-2</v>
          </cell>
        </row>
        <row r="155">
          <cell r="X155">
            <v>3181223</v>
          </cell>
          <cell r="AC155">
            <v>1738752.8283835617</v>
          </cell>
          <cell r="AK155">
            <v>3.511231812198784E-2</v>
          </cell>
        </row>
        <row r="156">
          <cell r="X156">
            <v>3182500</v>
          </cell>
          <cell r="AC156">
            <v>1748015.5199342463</v>
          </cell>
          <cell r="AK156">
            <v>3.5299368614205205E-2</v>
          </cell>
        </row>
        <row r="157">
          <cell r="X157">
            <v>8692888</v>
          </cell>
          <cell r="AC157">
            <v>3966433.5775342467</v>
          </cell>
          <cell r="AK157">
            <v>8.009803079002914E-2</v>
          </cell>
        </row>
        <row r="158">
          <cell r="X158">
            <v>3578759</v>
          </cell>
          <cell r="AC158">
            <v>3525319.3804931506</v>
          </cell>
          <cell r="AK158">
            <v>7.1190185027367653E-2</v>
          </cell>
        </row>
        <row r="159">
          <cell r="X159">
            <v>4906261</v>
          </cell>
          <cell r="AC159">
            <v>4852323.2969863014</v>
          </cell>
          <cell r="AK159">
            <v>9.7987659000909819E-2</v>
          </cell>
        </row>
        <row r="160">
          <cell r="X160">
            <v>1986800</v>
          </cell>
          <cell r="AC160">
            <v>1924220.165041096</v>
          </cell>
          <cell r="AK160">
            <v>3.8857639492369873E-2</v>
          </cell>
        </row>
        <row r="161">
          <cell r="X161">
            <v>3406325</v>
          </cell>
          <cell r="AC161">
            <v>3406325</v>
          </cell>
          <cell r="AK161">
            <v>6.8787216373974516E-2</v>
          </cell>
        </row>
        <row r="162">
          <cell r="X162">
            <v>2632887</v>
          </cell>
          <cell r="AC162">
            <v>1580168.5261369864</v>
          </cell>
          <cell r="AK162">
            <v>3.1909871875035203E-2</v>
          </cell>
        </row>
        <row r="163">
          <cell r="X163">
            <v>2981337</v>
          </cell>
          <cell r="AC163">
            <v>2943290.8318904112</v>
          </cell>
          <cell r="AK163">
            <v>5.9436719427764871E-2</v>
          </cell>
        </row>
        <row r="164">
          <cell r="X164">
            <v>3403750</v>
          </cell>
          <cell r="AC164">
            <v>3352502.6647671233</v>
          </cell>
          <cell r="AK164">
            <v>6.7700329885040988E-2</v>
          </cell>
        </row>
        <row r="165">
          <cell r="X165">
            <v>3402668</v>
          </cell>
          <cell r="AC165">
            <v>3389006.5731506851</v>
          </cell>
          <cell r="AK165">
            <v>6.843748862487814E-2</v>
          </cell>
        </row>
        <row r="166">
          <cell r="X166">
            <v>3736000</v>
          </cell>
          <cell r="AC166">
            <v>2877999.4520547944</v>
          </cell>
          <cell r="AK166">
            <v>5.8118227424768111E-2</v>
          </cell>
        </row>
        <row r="167">
          <cell r="X167">
            <v>1758417</v>
          </cell>
          <cell r="AC167">
            <v>1625413.6724383561</v>
          </cell>
          <cell r="AK167">
            <v>3.2823550889370133E-2</v>
          </cell>
        </row>
        <row r="168">
          <cell r="X168">
            <v>3630041</v>
          </cell>
          <cell r="AC168">
            <v>3239616.952</v>
          </cell>
          <cell r="AK168">
            <v>6.5420719469228505E-2</v>
          </cell>
        </row>
        <row r="169">
          <cell r="X169">
            <v>1880334</v>
          </cell>
          <cell r="AC169">
            <v>1747977.1970410959</v>
          </cell>
          <cell r="AK169">
            <v>3.5298594722946088E-2</v>
          </cell>
        </row>
        <row r="170">
          <cell r="X170">
            <v>3543402</v>
          </cell>
          <cell r="AC170">
            <v>3520927</v>
          </cell>
          <cell r="AK170">
            <v>7.110148543840325E-2</v>
          </cell>
        </row>
        <row r="171">
          <cell r="X171">
            <v>2994947</v>
          </cell>
          <cell r="AC171">
            <v>2569040.8600547947</v>
          </cell>
          <cell r="AK171">
            <v>5.1879127656395303E-2</v>
          </cell>
        </row>
        <row r="172">
          <cell r="X172">
            <v>2194918</v>
          </cell>
          <cell r="AC172">
            <v>2194918</v>
          </cell>
          <cell r="AK172">
            <v>4.4324102776197631E-2</v>
          </cell>
        </row>
        <row r="173">
          <cell r="X173">
            <v>4844514</v>
          </cell>
          <cell r="AC173">
            <v>4782566.6849315073</v>
          </cell>
          <cell r="AK173">
            <v>9.6578996243560311E-2</v>
          </cell>
        </row>
        <row r="174">
          <cell r="X174">
            <v>2760792.0300000003</v>
          </cell>
          <cell r="AC174">
            <v>2311460.5654849317</v>
          </cell>
          <cell r="AK174">
            <v>4.6677559556977534E-2</v>
          </cell>
        </row>
        <row r="175">
          <cell r="X175">
            <v>3712181</v>
          </cell>
          <cell r="AC175">
            <v>3545092.2821917809</v>
          </cell>
          <cell r="AK175">
            <v>7.1589478361821945E-2</v>
          </cell>
        </row>
        <row r="176">
          <cell r="X176">
            <v>3423492</v>
          </cell>
          <cell r="AC176">
            <v>3056386.0242191781</v>
          </cell>
          <cell r="AK176">
            <v>6.172056006703891E-2</v>
          </cell>
        </row>
        <row r="177">
          <cell r="X177">
            <v>3151466</v>
          </cell>
          <cell r="AC177">
            <v>3109502.3484931509</v>
          </cell>
          <cell r="AK177">
            <v>6.2793189393607562E-2</v>
          </cell>
        </row>
        <row r="178">
          <cell r="X178">
            <v>1116202</v>
          </cell>
          <cell r="AC178">
            <v>1116202</v>
          </cell>
          <cell r="AK178">
            <v>2.254054692111384E-2</v>
          </cell>
        </row>
        <row r="179">
          <cell r="X179">
            <v>2539797</v>
          </cell>
          <cell r="AC179">
            <v>2507469.6553424657</v>
          </cell>
          <cell r="AK179">
            <v>5.0635760748964788E-2</v>
          </cell>
        </row>
        <row r="180">
          <cell r="X180">
            <v>2412839</v>
          </cell>
          <cell r="AC180">
            <v>2382154.0389041095</v>
          </cell>
          <cell r="AK180">
            <v>4.8105141262279522E-2</v>
          </cell>
        </row>
        <row r="181">
          <cell r="X181">
            <v>1769695</v>
          </cell>
          <cell r="AC181">
            <v>1769695</v>
          </cell>
          <cell r="AK181">
            <v>3.5737163330257928E-2</v>
          </cell>
        </row>
        <row r="182">
          <cell r="X182">
            <v>2911634</v>
          </cell>
          <cell r="AC182">
            <v>2793888</v>
          </cell>
          <cell r="AK182">
            <v>5.6419683494866438E-2</v>
          </cell>
        </row>
        <row r="183">
          <cell r="X183">
            <v>4003537</v>
          </cell>
          <cell r="AC183">
            <v>4003537.0416438356</v>
          </cell>
          <cell r="AK183">
            <v>8.0847296938717325E-2</v>
          </cell>
        </row>
        <row r="184">
          <cell r="X184">
            <v>3103277</v>
          </cell>
          <cell r="AC184">
            <v>2017308.1713972604</v>
          </cell>
          <cell r="AK184">
            <v>4.0737455668173245E-2</v>
          </cell>
        </row>
        <row r="185">
          <cell r="X185">
            <v>3265405</v>
          </cell>
          <cell r="AC185">
            <v>3210182</v>
          </cell>
          <cell r="AK185">
            <v>6.4826311004921214E-2</v>
          </cell>
        </row>
        <row r="186">
          <cell r="X186">
            <v>3673214</v>
          </cell>
          <cell r="AC186">
            <v>3468584.2557808217</v>
          </cell>
          <cell r="AK186">
            <v>7.0044477762326474E-2</v>
          </cell>
        </row>
        <row r="187">
          <cell r="X187">
            <v>611186</v>
          </cell>
          <cell r="AC187">
            <v>547945.21841095889</v>
          </cell>
          <cell r="AK187">
            <v>1.1065187937122661E-2</v>
          </cell>
        </row>
        <row r="188">
          <cell r="X188">
            <v>4457587</v>
          </cell>
          <cell r="AC188">
            <v>4171164.7358698631</v>
          </cell>
          <cell r="AK188">
            <v>8.4232365149471217E-2</v>
          </cell>
        </row>
        <row r="189">
          <cell r="X189">
            <v>2246640</v>
          </cell>
          <cell r="AC189">
            <v>2058963.3380821918</v>
          </cell>
          <cell r="AK189">
            <v>4.1578638750777025E-2</v>
          </cell>
        </row>
        <row r="190">
          <cell r="X190">
            <v>7472206</v>
          </cell>
          <cell r="AC190">
            <v>7472206</v>
          </cell>
          <cell r="AK190">
            <v>0.15089348518209819</v>
          </cell>
        </row>
        <row r="191">
          <cell r="X191">
            <v>2246640</v>
          </cell>
          <cell r="AC191">
            <v>2059027.3972602738</v>
          </cell>
          <cell r="AK191">
            <v>4.1579932359737851E-2</v>
          </cell>
        </row>
        <row r="192">
          <cell r="X192">
            <v>1823677</v>
          </cell>
          <cell r="AC192">
            <v>1802144.7784109591</v>
          </cell>
          <cell r="AK192">
            <v>3.6392453101152411E-2</v>
          </cell>
        </row>
        <row r="193">
          <cell r="X193">
            <v>2568648</v>
          </cell>
          <cell r="AC193">
            <v>1781593.9426849314</v>
          </cell>
          <cell r="AK193">
            <v>3.5977450192224973E-2</v>
          </cell>
        </row>
        <row r="194">
          <cell r="X194">
            <v>2343136</v>
          </cell>
          <cell r="AC194">
            <v>2297112.1393972603</v>
          </cell>
          <cell r="AK194">
            <v>4.6387807906762522E-2</v>
          </cell>
        </row>
        <row r="195">
          <cell r="X195">
            <v>3534962</v>
          </cell>
          <cell r="AC195">
            <v>1659570.9372054795</v>
          </cell>
          <cell r="AK195">
            <v>3.3513321584262505E-2</v>
          </cell>
        </row>
        <row r="196">
          <cell r="X196">
            <v>3075599</v>
          </cell>
          <cell r="AC196">
            <v>2468379.6575342463</v>
          </cell>
          <cell r="AK196">
            <v>4.9846378603311578E-2</v>
          </cell>
        </row>
        <row r="197">
          <cell r="X197">
            <v>3597714</v>
          </cell>
          <cell r="AC197">
            <v>3552346.1671232879</v>
          </cell>
          <cell r="AK197">
            <v>7.1735963078440435E-2</v>
          </cell>
        </row>
        <row r="198">
          <cell r="X198">
            <v>2585875</v>
          </cell>
          <cell r="AC198">
            <v>1931149.7989041095</v>
          </cell>
          <cell r="AK198">
            <v>3.8997576293446558E-2</v>
          </cell>
        </row>
        <row r="199">
          <cell r="X199">
            <v>3662620</v>
          </cell>
          <cell r="AC199">
            <v>3576749.8936986299</v>
          </cell>
          <cell r="AK199">
            <v>7.2228771139993389E-2</v>
          </cell>
        </row>
        <row r="200">
          <cell r="X200">
            <v>3603544</v>
          </cell>
          <cell r="AC200">
            <v>3539373.3415890411</v>
          </cell>
          <cell r="AK200">
            <v>7.1473990261106193E-2</v>
          </cell>
        </row>
        <row r="201">
          <cell r="X201">
            <v>6332468</v>
          </cell>
          <cell r="AC201">
            <v>5986336.8649863014</v>
          </cell>
          <cell r="AK201">
            <v>0.12088789214749414</v>
          </cell>
        </row>
        <row r="202">
          <cell r="X202">
            <v>10500000</v>
          </cell>
          <cell r="AC202">
            <v>10254072.343561644</v>
          </cell>
          <cell r="AK202">
            <v>0.20707040373744803</v>
          </cell>
        </row>
        <row r="203">
          <cell r="X203">
            <v>3394536</v>
          </cell>
          <cell r="AC203">
            <v>3071851.8453698629</v>
          </cell>
          <cell r="AK203">
            <v>6.2032876356850758E-2</v>
          </cell>
        </row>
        <row r="204">
          <cell r="X204">
            <v>4086434</v>
          </cell>
          <cell r="AC204">
            <v>3328555.7980821915</v>
          </cell>
          <cell r="AK204">
            <v>6.7216747637270993E-2</v>
          </cell>
        </row>
        <row r="205">
          <cell r="X205">
            <v>3060452</v>
          </cell>
          <cell r="AC205">
            <v>1696901</v>
          </cell>
          <cell r="AK205">
            <v>3.4267163659431714E-2</v>
          </cell>
        </row>
        <row r="206">
          <cell r="X206">
            <v>2851633</v>
          </cell>
          <cell r="AC206">
            <v>2826957.4618082191</v>
          </cell>
          <cell r="AK206">
            <v>5.7087487132150852E-2</v>
          </cell>
        </row>
        <row r="207">
          <cell r="X207">
            <v>1959092</v>
          </cell>
          <cell r="AC207">
            <v>1778296.4090958904</v>
          </cell>
          <cell r="AK207">
            <v>3.5910859906069119E-2</v>
          </cell>
        </row>
        <row r="208">
          <cell r="X208">
            <v>2400775</v>
          </cell>
          <cell r="AC208">
            <v>2400775</v>
          </cell>
          <cell r="AK208">
            <v>4.8481172345630159E-2</v>
          </cell>
        </row>
        <row r="209">
          <cell r="X209">
            <v>2691310</v>
          </cell>
          <cell r="AC209">
            <v>1390024.5581369863</v>
          </cell>
          <cell r="AK209">
            <v>2.8070110763273377E-2</v>
          </cell>
        </row>
        <row r="210">
          <cell r="X210">
            <v>5701627</v>
          </cell>
          <cell r="AC210">
            <v>4203359.2667397261</v>
          </cell>
          <cell r="AK210">
            <v>8.4882500459814131E-2</v>
          </cell>
        </row>
        <row r="211">
          <cell r="X211">
            <v>2414580</v>
          </cell>
          <cell r="AC211">
            <v>2362576.9582465757</v>
          </cell>
          <cell r="AK211">
            <v>4.7709802331566645E-2</v>
          </cell>
        </row>
        <row r="212">
          <cell r="X212">
            <v>2371900</v>
          </cell>
          <cell r="AC212">
            <v>2320816.0132602737</v>
          </cell>
          <cell r="AK212">
            <v>4.6866483165381854E-2</v>
          </cell>
        </row>
        <row r="213">
          <cell r="X213">
            <v>1937681</v>
          </cell>
          <cell r="AC213">
            <v>1897757.2530410958</v>
          </cell>
          <cell r="AK213">
            <v>3.8323248307257043E-2</v>
          </cell>
        </row>
        <row r="214">
          <cell r="X214">
            <v>2753383</v>
          </cell>
          <cell r="AC214">
            <v>2753383</v>
          </cell>
          <cell r="AK214">
            <v>5.5601726840927707E-2</v>
          </cell>
        </row>
        <row r="215">
          <cell r="X215">
            <v>2315164</v>
          </cell>
          <cell r="AC215">
            <v>2315164</v>
          </cell>
          <cell r="AK215">
            <v>4.6752346593245307E-2</v>
          </cell>
        </row>
        <row r="216">
          <cell r="X216">
            <v>2316890</v>
          </cell>
          <cell r="AC216">
            <v>2316890</v>
          </cell>
          <cell r="AK216">
            <v>4.6787201381165273E-2</v>
          </cell>
        </row>
        <row r="217">
          <cell r="X217">
            <v>5336998</v>
          </cell>
          <cell r="AC217">
            <v>5336998</v>
          </cell>
          <cell r="AK217">
            <v>0.10777516420584332</v>
          </cell>
        </row>
        <row r="218">
          <cell r="X218">
            <v>8496399</v>
          </cell>
          <cell r="AC218">
            <v>7800983.9308493156</v>
          </cell>
          <cell r="AK218">
            <v>0.15753281603523744</v>
          </cell>
        </row>
        <row r="219">
          <cell r="X219">
            <v>2818828.65</v>
          </cell>
          <cell r="AC219">
            <v>2385739.6038082191</v>
          </cell>
          <cell r="AK219">
            <v>4.8177548043453339E-2</v>
          </cell>
        </row>
        <row r="220">
          <cell r="X220">
            <v>8364210</v>
          </cell>
          <cell r="AC220">
            <v>5079789.4050410958</v>
          </cell>
          <cell r="AK220">
            <v>0.10258110219629223</v>
          </cell>
        </row>
        <row r="221">
          <cell r="X221">
            <v>8406090</v>
          </cell>
          <cell r="AC221">
            <v>7165443.0348493159</v>
          </cell>
          <cell r="AK221">
            <v>0.14469872383098162</v>
          </cell>
        </row>
        <row r="222">
          <cell r="X222">
            <v>3210877</v>
          </cell>
          <cell r="AC222">
            <v>3011182.0115068494</v>
          </cell>
          <cell r="AK222">
            <v>6.0807711703064586E-2</v>
          </cell>
        </row>
        <row r="223">
          <cell r="X223">
            <v>1859597</v>
          </cell>
          <cell r="AC223">
            <v>1828327.5383013699</v>
          </cell>
          <cell r="AK223">
            <v>3.6921186903666713E-2</v>
          </cell>
        </row>
        <row r="224">
          <cell r="X224">
            <v>3063709</v>
          </cell>
          <cell r="AC224">
            <v>3063709</v>
          </cell>
          <cell r="AK224">
            <v>6.1868440002023614E-2</v>
          </cell>
        </row>
        <row r="225">
          <cell r="X225">
            <v>2212897</v>
          </cell>
          <cell r="AC225">
            <v>2136877.8266301369</v>
          </cell>
          <cell r="AK225">
            <v>4.3152041400968968E-2</v>
          </cell>
        </row>
        <row r="226">
          <cell r="X226">
            <v>2316904</v>
          </cell>
          <cell r="AC226">
            <v>2277210.3187945206</v>
          </cell>
          <cell r="AK226">
            <v>4.5985911188147391E-2</v>
          </cell>
        </row>
        <row r="227">
          <cell r="X227">
            <v>8110661</v>
          </cell>
          <cell r="AC227">
            <v>8110661</v>
          </cell>
          <cell r="AK227">
            <v>0.16378642470784688</v>
          </cell>
        </row>
        <row r="228">
          <cell r="X228">
            <v>4699774.1500000004</v>
          </cell>
          <cell r="AC228">
            <v>4199774.1500000004</v>
          </cell>
          <cell r="AK228">
            <v>8.4810102728857334E-2</v>
          </cell>
        </row>
        <row r="229">
          <cell r="X229">
            <v>8213890</v>
          </cell>
          <cell r="AC229">
            <v>7433890</v>
          </cell>
          <cell r="AK229">
            <v>0.15011973312303595</v>
          </cell>
        </row>
        <row r="230">
          <cell r="X230">
            <v>6032210</v>
          </cell>
          <cell r="AC230">
            <v>5149389.6129315067</v>
          </cell>
          <cell r="AK230">
            <v>0.10398660653302795</v>
          </cell>
        </row>
        <row r="231">
          <cell r="X231">
            <v>3292619</v>
          </cell>
          <cell r="AC231">
            <v>671318.25753424654</v>
          </cell>
          <cell r="AK231">
            <v>1.3556579080624359E-2</v>
          </cell>
        </row>
        <row r="232">
          <cell r="X232">
            <v>2829548</v>
          </cell>
          <cell r="AC232">
            <v>2780521.0133698629</v>
          </cell>
          <cell r="AK232">
            <v>5.6149751001168605E-2</v>
          </cell>
        </row>
        <row r="233">
          <cell r="X233">
            <v>4857388</v>
          </cell>
          <cell r="AC233">
            <v>2296532.9663561643</v>
          </cell>
          <cell r="AK233">
            <v>4.637611210518873E-2</v>
          </cell>
        </row>
        <row r="234">
          <cell r="X234">
            <v>13186624</v>
          </cell>
          <cell r="AC234">
            <v>7707780.9041095888</v>
          </cell>
          <cell r="AK234">
            <v>0.15565067714154557</v>
          </cell>
        </row>
        <row r="235">
          <cell r="X235">
            <v>2527479</v>
          </cell>
          <cell r="AC235">
            <v>2527479</v>
          </cell>
          <cell r="AK235">
            <v>5.1039828804848843E-2</v>
          </cell>
        </row>
        <row r="236">
          <cell r="X236">
            <v>4299289</v>
          </cell>
          <cell r="AC236">
            <v>3328853.167452055</v>
          </cell>
          <cell r="AK236">
            <v>6.7222752704664102E-2</v>
          </cell>
        </row>
        <row r="237">
          <cell r="X237">
            <v>3429432</v>
          </cell>
          <cell r="AC237">
            <v>3429432</v>
          </cell>
          <cell r="AK237">
            <v>6.9253838381197377E-2</v>
          </cell>
        </row>
        <row r="238">
          <cell r="X238">
            <v>3343072</v>
          </cell>
          <cell r="AC238">
            <v>3265031.5955068497</v>
          </cell>
          <cell r="AK238">
            <v>6.5933941954450306E-2</v>
          </cell>
        </row>
        <row r="239">
          <cell r="X239">
            <v>3305883</v>
          </cell>
          <cell r="AC239">
            <v>1485295.0155616438</v>
          </cell>
          <cell r="AK239">
            <v>2.999399928504316E-2</v>
          </cell>
        </row>
        <row r="240">
          <cell r="X240">
            <v>4467410</v>
          </cell>
          <cell r="AC240">
            <v>2372252.2343013696</v>
          </cell>
          <cell r="AK240">
            <v>4.7905184541854585E-2</v>
          </cell>
        </row>
        <row r="241">
          <cell r="X241">
            <v>4018251</v>
          </cell>
          <cell r="AC241">
            <v>3719397.9356643837</v>
          </cell>
          <cell r="AK241">
            <v>7.5109401064625395E-2</v>
          </cell>
        </row>
        <row r="242">
          <cell r="X242">
            <v>6415830</v>
          </cell>
          <cell r="AC242">
            <v>5999362.0634219181</v>
          </cell>
          <cell r="AK242">
            <v>0.12115092258149698</v>
          </cell>
        </row>
        <row r="243">
          <cell r="X243">
            <v>2906696</v>
          </cell>
          <cell r="AC243">
            <v>2652314.8300273973</v>
          </cell>
          <cell r="AK243">
            <v>5.3560759500340109E-2</v>
          </cell>
        </row>
        <row r="244">
          <cell r="X244">
            <v>3586760</v>
          </cell>
          <cell r="AC244">
            <v>3523127.0717808218</v>
          </cell>
          <cell r="AK244">
            <v>7.1145913616461914E-2</v>
          </cell>
        </row>
        <row r="245">
          <cell r="X245">
            <v>4107792</v>
          </cell>
          <cell r="AC245">
            <v>4041751.9080821918</v>
          </cell>
          <cell r="AK245">
            <v>8.1619006709921713E-2</v>
          </cell>
        </row>
        <row r="246">
          <cell r="X246">
            <v>6100000</v>
          </cell>
          <cell r="AC246">
            <v>4733288.1273424663</v>
          </cell>
          <cell r="AK246">
            <v>9.5583866652733038E-2</v>
          </cell>
        </row>
        <row r="247">
          <cell r="X247">
            <v>4650474</v>
          </cell>
          <cell r="AC247">
            <v>2180692.6471232879</v>
          </cell>
          <cell r="AK247">
            <v>4.4036836462405922E-2</v>
          </cell>
        </row>
        <row r="248">
          <cell r="X248">
            <v>15751770</v>
          </cell>
          <cell r="AC248">
            <v>9028479.162301369</v>
          </cell>
          <cell r="AK248">
            <v>0.18232081485622906</v>
          </cell>
        </row>
        <row r="249">
          <cell r="X249">
            <v>4138627</v>
          </cell>
          <cell r="AC249">
            <v>3145011.9672328769</v>
          </cell>
          <cell r="AK249">
            <v>6.351026948068289E-2</v>
          </cell>
        </row>
        <row r="250">
          <cell r="X250">
            <v>4551322</v>
          </cell>
          <cell r="AC250">
            <v>2135624.5616438356</v>
          </cell>
          <cell r="AK250">
            <v>4.3126733008555844E-2</v>
          </cell>
        </row>
        <row r="251">
          <cell r="X251">
            <v>1830630</v>
          </cell>
          <cell r="AC251">
            <v>1792355.6849315069</v>
          </cell>
          <cell r="AK251">
            <v>3.6194772465489009E-2</v>
          </cell>
        </row>
        <row r="252">
          <cell r="X252">
            <v>4541333</v>
          </cell>
          <cell r="AC252">
            <v>4848384</v>
          </cell>
          <cell r="AK252">
            <v>9.790810896556143E-2</v>
          </cell>
        </row>
        <row r="253">
          <cell r="X253">
            <v>2014078</v>
          </cell>
          <cell r="AC253">
            <v>1944198.6575342466</v>
          </cell>
          <cell r="AK253">
            <v>3.926108452064879E-2</v>
          </cell>
        </row>
        <row r="254">
          <cell r="X254">
            <v>4525891</v>
          </cell>
          <cell r="AC254">
            <v>4108699.9369863011</v>
          </cell>
          <cell r="AK254">
            <v>8.2970953030380878E-2</v>
          </cell>
        </row>
        <row r="255">
          <cell r="X255">
            <v>2201616</v>
          </cell>
          <cell r="AC255">
            <v>1789189.7635068493</v>
          </cell>
          <cell r="AK255">
            <v>3.6130839951104471E-2</v>
          </cell>
        </row>
        <row r="256">
          <cell r="X256">
            <v>4243372</v>
          </cell>
          <cell r="AC256">
            <v>3265754.0309273973</v>
          </cell>
          <cell r="AK256">
            <v>6.5948530791859944E-2</v>
          </cell>
        </row>
        <row r="257">
          <cell r="X257">
            <v>4109022</v>
          </cell>
          <cell r="AC257">
            <v>2438144.9948493149</v>
          </cell>
          <cell r="AK257">
            <v>4.9235820807416439E-2</v>
          </cell>
        </row>
        <row r="258">
          <cell r="X258">
            <v>1264032</v>
          </cell>
          <cell r="AC258">
            <v>1170649.0428493151</v>
          </cell>
          <cell r="AK258">
            <v>2.3640048735356137E-2</v>
          </cell>
        </row>
        <row r="259">
          <cell r="X259">
            <v>9555231</v>
          </cell>
          <cell r="AC259">
            <v>7623852</v>
          </cell>
          <cell r="AK259">
            <v>0.15395581957891816</v>
          </cell>
        </row>
        <row r="260">
          <cell r="X260">
            <v>1611120</v>
          </cell>
          <cell r="AC260">
            <v>887760</v>
          </cell>
          <cell r="AK260">
            <v>1.7927396595497969E-2</v>
          </cell>
        </row>
        <row r="261">
          <cell r="X261">
            <v>6005300</v>
          </cell>
          <cell r="AC261">
            <v>4259726.9808219178</v>
          </cell>
          <cell r="AK261">
            <v>8.6020788246527979E-2</v>
          </cell>
        </row>
        <row r="262">
          <cell r="X262">
            <v>4590576</v>
          </cell>
          <cell r="AC262">
            <v>3829656</v>
          </cell>
          <cell r="AK262">
            <v>7.7335948833387819E-2</v>
          </cell>
        </row>
        <row r="263">
          <cell r="X263">
            <v>10472133</v>
          </cell>
          <cell r="AC263">
            <v>10358130.36230137</v>
          </cell>
          <cell r="AK263">
            <v>0.20917174798689478</v>
          </cell>
        </row>
        <row r="264">
          <cell r="X264">
            <v>4300000</v>
          </cell>
          <cell r="AC264">
            <v>2462401.8345205481</v>
          </cell>
          <cell r="AK264">
            <v>4.972566263960037E-2</v>
          </cell>
        </row>
        <row r="265">
          <cell r="X265">
            <v>4931906</v>
          </cell>
          <cell r="AC265">
            <v>4560256.8291506851</v>
          </cell>
          <cell r="AK265">
            <v>9.2089678239064998E-2</v>
          </cell>
        </row>
        <row r="266">
          <cell r="X266">
            <v>7030473</v>
          </cell>
          <cell r="AC266">
            <v>7030473</v>
          </cell>
          <cell r="AK266">
            <v>0.14197314333259031</v>
          </cell>
        </row>
        <row r="267">
          <cell r="X267">
            <v>5383291</v>
          </cell>
          <cell r="AC267">
            <v>4348883.4615547946</v>
          </cell>
          <cell r="AK267">
            <v>8.7821211321635173E-2</v>
          </cell>
        </row>
        <row r="268">
          <cell r="X268">
            <v>5393887</v>
          </cell>
          <cell r="AC268">
            <v>4223111.3148383563</v>
          </cell>
          <cell r="AK268">
            <v>8.5281372677347589E-2</v>
          </cell>
        </row>
        <row r="269">
          <cell r="X269">
            <v>2457238</v>
          </cell>
          <cell r="AC269">
            <v>2272428.8327671234</v>
          </cell>
          <cell r="AK269">
            <v>4.5889354014666969E-2</v>
          </cell>
        </row>
        <row r="270">
          <cell r="X270">
            <v>1255656</v>
          </cell>
          <cell r="AC270">
            <v>1179625.8752876711</v>
          </cell>
          <cell r="AK270">
            <v>2.3821326597947085E-2</v>
          </cell>
        </row>
        <row r="271">
          <cell r="X271">
            <v>3735052</v>
          </cell>
          <cell r="AC271">
            <v>2318790.0427397261</v>
          </cell>
          <cell r="AK271">
            <v>4.6825570782516389E-2</v>
          </cell>
        </row>
        <row r="272">
          <cell r="X272">
            <v>3257279</v>
          </cell>
          <cell r="AC272">
            <v>2773143</v>
          </cell>
          <cell r="AK272">
            <v>5.6000759638899049E-2</v>
          </cell>
        </row>
        <row r="273">
          <cell r="X273">
            <v>2208828</v>
          </cell>
          <cell r="AC273">
            <v>2147779.8947945205</v>
          </cell>
          <cell r="AK273">
            <v>4.3372197411257848E-2</v>
          </cell>
        </row>
        <row r="274">
          <cell r="X274">
            <v>6156331</v>
          </cell>
          <cell r="AC274">
            <v>3835233.5286575342</v>
          </cell>
          <cell r="AK274">
            <v>7.744858126587674E-2</v>
          </cell>
        </row>
        <row r="275">
          <cell r="X275">
            <v>2395480</v>
          </cell>
          <cell r="AC275">
            <v>1981838.0906657535</v>
          </cell>
          <cell r="AK275">
            <v>4.0021174010351247E-2</v>
          </cell>
        </row>
        <row r="276">
          <cell r="X276">
            <v>4717156</v>
          </cell>
          <cell r="AC276">
            <v>4541604.3419178091</v>
          </cell>
          <cell r="AK276">
            <v>9.1713010517928406E-2</v>
          </cell>
        </row>
        <row r="277">
          <cell r="X277">
            <v>2363000</v>
          </cell>
          <cell r="AC277">
            <v>1529605.4794520547</v>
          </cell>
          <cell r="AK277">
            <v>3.0888803353140266E-2</v>
          </cell>
        </row>
        <row r="278">
          <cell r="X278">
            <v>6217731</v>
          </cell>
          <cell r="AC278">
            <v>4609616.4927671235</v>
          </cell>
          <cell r="AK278">
            <v>9.30864456823743E-2</v>
          </cell>
        </row>
        <row r="279">
          <cell r="X279">
            <v>2594656</v>
          </cell>
          <cell r="AC279">
            <v>2305676.256219178</v>
          </cell>
          <cell r="AK279">
            <v>4.6560751403604793E-2</v>
          </cell>
        </row>
        <row r="280">
          <cell r="X280">
            <v>7547305</v>
          </cell>
          <cell r="AC280">
            <v>2947305</v>
          </cell>
          <cell r="AK280">
            <v>5.9517781408144246E-2</v>
          </cell>
        </row>
        <row r="281">
          <cell r="X281">
            <v>1619800</v>
          </cell>
          <cell r="AC281">
            <v>1216100.5369863014</v>
          </cell>
          <cell r="AK281">
            <v>2.4557894731179E-2</v>
          </cell>
        </row>
        <row r="282">
          <cell r="X282">
            <v>9585694</v>
          </cell>
          <cell r="AC282">
            <v>5070876.7123287674</v>
          </cell>
          <cell r="AK282">
            <v>0.10240111956924469</v>
          </cell>
        </row>
        <row r="283">
          <cell r="X283">
            <v>2423818</v>
          </cell>
          <cell r="AC283">
            <v>1872648.1515616439</v>
          </cell>
          <cell r="AK283">
            <v>3.781619592780907E-2</v>
          </cell>
        </row>
        <row r="284">
          <cell r="X284">
            <v>5205387</v>
          </cell>
          <cell r="AC284">
            <v>3474125.2527123289</v>
          </cell>
          <cell r="AK284">
            <v>7.0156372474326989E-2</v>
          </cell>
        </row>
        <row r="285">
          <cell r="X285">
            <v>4227512</v>
          </cell>
          <cell r="AC285">
            <v>4227512</v>
          </cell>
          <cell r="AK285">
            <v>8.5370239970517708E-2</v>
          </cell>
        </row>
        <row r="286">
          <cell r="X286">
            <v>10702017</v>
          </cell>
          <cell r="AC286">
            <v>6057308.7770958906</v>
          </cell>
          <cell r="AK286">
            <v>0.12232109663466344</v>
          </cell>
        </row>
        <row r="287">
          <cell r="X287">
            <v>3929648</v>
          </cell>
          <cell r="AC287">
            <v>3764941.1143835615</v>
          </cell>
          <cell r="AK287">
            <v>7.6029098535922088E-2</v>
          </cell>
        </row>
        <row r="288">
          <cell r="X288">
            <v>8009885</v>
          </cell>
          <cell r="AC288">
            <v>6234685.455342466</v>
          </cell>
          <cell r="AK288">
            <v>0.12590303551197082</v>
          </cell>
        </row>
        <row r="289">
          <cell r="X289">
            <v>3685077</v>
          </cell>
          <cell r="AC289">
            <v>1999876.8581917807</v>
          </cell>
          <cell r="AK289">
            <v>4.0385448295668314E-2</v>
          </cell>
        </row>
        <row r="290">
          <cell r="X290">
            <v>7414950</v>
          </cell>
          <cell r="AC290">
            <v>6425456.1326027401</v>
          </cell>
          <cell r="AK290">
            <v>0.12975545237017203</v>
          </cell>
        </row>
        <row r="291">
          <cell r="X291">
            <v>6331033</v>
          </cell>
          <cell r="AC291">
            <v>4616933.6538082194</v>
          </cell>
          <cell r="AK291">
            <v>9.3234208194693913E-2</v>
          </cell>
        </row>
        <row r="292">
          <cell r="X292">
            <v>6770913</v>
          </cell>
          <cell r="AC292">
            <v>3581184.7772054793</v>
          </cell>
          <cell r="AK292">
            <v>7.2318329033435449E-2</v>
          </cell>
        </row>
        <row r="293">
          <cell r="X293">
            <v>2342722</v>
          </cell>
          <cell r="AC293">
            <v>1958989.5089041097</v>
          </cell>
          <cell r="AK293">
            <v>3.955977049263739E-2</v>
          </cell>
        </row>
        <row r="294">
          <cell r="X294">
            <v>2993620</v>
          </cell>
          <cell r="AC294">
            <v>2380046.88</v>
          </cell>
          <cell r="AK294">
            <v>4.8062589363834327E-2</v>
          </cell>
        </row>
        <row r="295">
          <cell r="X295">
            <v>2200000</v>
          </cell>
          <cell r="AC295">
            <v>2049992.8738630137</v>
          </cell>
          <cell r="AK295">
            <v>4.139748948779725E-2</v>
          </cell>
        </row>
        <row r="296">
          <cell r="X296">
            <v>2149888</v>
          </cell>
          <cell r="AC296">
            <v>1821331.3630684931</v>
          </cell>
          <cell r="AK296">
            <v>3.6779906368329021E-2</v>
          </cell>
        </row>
        <row r="297">
          <cell r="X297">
            <v>9766201</v>
          </cell>
          <cell r="AC297">
            <v>7614257.0240000002</v>
          </cell>
          <cell r="AK297">
            <v>0.15376205894532766</v>
          </cell>
        </row>
        <row r="298">
          <cell r="X298">
            <v>7848978</v>
          </cell>
          <cell r="AC298">
            <v>7652219.7304383572</v>
          </cell>
          <cell r="AK298">
            <v>0.15452867660568509</v>
          </cell>
        </row>
        <row r="299">
          <cell r="X299">
            <v>1829167</v>
          </cell>
          <cell r="AC299">
            <v>1478620.9844383562</v>
          </cell>
          <cell r="AK299">
            <v>2.9859224117387628E-2</v>
          </cell>
        </row>
        <row r="300">
          <cell r="X300">
            <v>6454915</v>
          </cell>
          <cell r="AC300">
            <v>6454915</v>
          </cell>
          <cell r="AK300">
            <v>0.13035034378123453</v>
          </cell>
        </row>
        <row r="301">
          <cell r="X301">
            <v>4732354</v>
          </cell>
          <cell r="AC301">
            <v>3774127.5096986303</v>
          </cell>
          <cell r="AK301">
            <v>7.6214608304436396E-2</v>
          </cell>
        </row>
        <row r="302">
          <cell r="X302">
            <v>3573870</v>
          </cell>
          <cell r="AC302">
            <v>3435092.08</v>
          </cell>
          <cell r="AK302">
            <v>6.9368137852813858E-2</v>
          </cell>
        </row>
        <row r="303">
          <cell r="X303">
            <v>1493701</v>
          </cell>
          <cell r="AC303">
            <v>1433952.8965479452</v>
          </cell>
          <cell r="AK303">
            <v>2.8957198201854197E-2</v>
          </cell>
        </row>
        <row r="304">
          <cell r="X304">
            <v>8148479</v>
          </cell>
          <cell r="AC304">
            <v>6444656.5354520548</v>
          </cell>
          <cell r="AK304">
            <v>0.13014318468146446</v>
          </cell>
        </row>
        <row r="305">
          <cell r="X305">
            <v>2301112</v>
          </cell>
          <cell r="AC305">
            <v>2023726.4480986302</v>
          </cell>
          <cell r="AK305">
            <v>4.0867066139342365E-2</v>
          </cell>
        </row>
        <row r="306">
          <cell r="X306">
            <v>6072718</v>
          </cell>
          <cell r="AC306">
            <v>3787605.0404383568</v>
          </cell>
          <cell r="AK306">
            <v>7.6486773122291546E-2</v>
          </cell>
        </row>
        <row r="307">
          <cell r="X307">
            <v>5600000</v>
          </cell>
          <cell r="AC307">
            <v>5600000</v>
          </cell>
          <cell r="AK307">
            <v>0.11308621804855887</v>
          </cell>
        </row>
        <row r="308">
          <cell r="X308">
            <v>8987163</v>
          </cell>
          <cell r="AC308">
            <v>5323183.0260821916</v>
          </cell>
          <cell r="AK308">
            <v>0.10749618507141395</v>
          </cell>
        </row>
        <row r="309">
          <cell r="X309">
            <v>8499730</v>
          </cell>
          <cell r="AC309">
            <v>6114263.6584109589</v>
          </cell>
          <cell r="AK309">
            <v>0.12347124165740017</v>
          </cell>
        </row>
        <row r="310">
          <cell r="X310">
            <v>1522429</v>
          </cell>
          <cell r="AC310">
            <v>1305350.7591232876</v>
          </cell>
          <cell r="AK310">
            <v>2.6360210817154991E-2</v>
          </cell>
        </row>
        <row r="311">
          <cell r="X311">
            <v>11166264</v>
          </cell>
          <cell r="AC311">
            <v>7512091.8129369859</v>
          </cell>
          <cell r="AK311">
            <v>0.15169893799260462</v>
          </cell>
        </row>
        <row r="312">
          <cell r="X312">
            <v>7729821</v>
          </cell>
          <cell r="AC312">
            <v>3560747.8501917808</v>
          </cell>
          <cell r="AK312">
            <v>7.1905626393343747E-2</v>
          </cell>
        </row>
        <row r="313">
          <cell r="X313">
            <v>6633130</v>
          </cell>
          <cell r="AC313">
            <v>5979242.6199452057</v>
          </cell>
          <cell r="AK313">
            <v>0.1207446311936357</v>
          </cell>
        </row>
        <row r="314">
          <cell r="X314">
            <v>4880174</v>
          </cell>
          <cell r="AC314">
            <v>4632285.5322739724</v>
          </cell>
          <cell r="AK314">
            <v>9.3544223529628392E-2</v>
          </cell>
        </row>
        <row r="315">
          <cell r="X315">
            <v>1837916</v>
          </cell>
          <cell r="AC315">
            <v>1837916</v>
          </cell>
          <cell r="AK315">
            <v>3.7114815987666985E-2</v>
          </cell>
        </row>
        <row r="316">
          <cell r="X316">
            <v>5804007</v>
          </cell>
          <cell r="AC316">
            <v>4583048.4806575337</v>
          </cell>
          <cell r="AK316">
            <v>9.2549932109063274E-2</v>
          </cell>
        </row>
        <row r="317">
          <cell r="X317">
            <v>2795552</v>
          </cell>
          <cell r="AC317">
            <v>2289719.2185205482</v>
          </cell>
          <cell r="AK317">
            <v>4.6238515502784024E-2</v>
          </cell>
        </row>
        <row r="318">
          <cell r="X318">
            <v>4179087</v>
          </cell>
          <cell r="AC318">
            <v>3906997.29030137</v>
          </cell>
          <cell r="AK318">
            <v>7.8897776336812386E-2</v>
          </cell>
        </row>
        <row r="319">
          <cell r="X319">
            <v>5312142</v>
          </cell>
          <cell r="AC319">
            <v>5175116.6595068499</v>
          </cell>
          <cell r="AK319">
            <v>0.10450613767566451</v>
          </cell>
        </row>
        <row r="320">
          <cell r="X320">
            <v>6635569</v>
          </cell>
          <cell r="AC320">
            <v>456681.6597260274</v>
          </cell>
          <cell r="AK320">
            <v>9.2222145983134468E-3</v>
          </cell>
        </row>
        <row r="321">
          <cell r="X321">
            <v>4872004</v>
          </cell>
          <cell r="AC321">
            <v>4845344.4686958902</v>
          </cell>
          <cell r="AK321">
            <v>9.7846728769164656E-2</v>
          </cell>
        </row>
        <row r="322">
          <cell r="X322">
            <v>2085016</v>
          </cell>
          <cell r="AC322">
            <v>2085016</v>
          </cell>
          <cell r="AK322">
            <v>4.2104745359059642E-2</v>
          </cell>
        </row>
        <row r="323">
          <cell r="X323">
            <v>5509033</v>
          </cell>
          <cell r="AC323">
            <v>5347934.9512328766</v>
          </cell>
          <cell r="AK323">
            <v>0.10799602464368395</v>
          </cell>
        </row>
        <row r="324">
          <cell r="X324">
            <v>14974544</v>
          </cell>
          <cell r="AC324">
            <v>10147815.519780822</v>
          </cell>
          <cell r="AK324">
            <v>0.20492465689044354</v>
          </cell>
        </row>
        <row r="325">
          <cell r="X325">
            <v>4799451</v>
          </cell>
          <cell r="AC325">
            <v>3372100.5452054795</v>
          </cell>
          <cell r="AK325">
            <v>6.8096088845851971E-2</v>
          </cell>
        </row>
        <row r="326">
          <cell r="X326">
            <v>2669538</v>
          </cell>
          <cell r="AC326">
            <v>2594110.4957808219</v>
          </cell>
          <cell r="AK326">
            <v>5.2385383065700925E-2</v>
          </cell>
        </row>
        <row r="327">
          <cell r="X327">
            <v>2195994</v>
          </cell>
          <cell r="AC327">
            <v>2195994</v>
          </cell>
          <cell r="AK327">
            <v>4.4345831485236957E-2</v>
          </cell>
        </row>
        <row r="328">
          <cell r="X328">
            <v>19566905</v>
          </cell>
          <cell r="AC328">
            <v>3408623.480547945</v>
          </cell>
          <cell r="AK328">
            <v>6.8833631815479024E-2</v>
          </cell>
        </row>
        <row r="329">
          <cell r="X329">
            <v>4036273</v>
          </cell>
          <cell r="AC329">
            <v>4036273</v>
          </cell>
          <cell r="AK329">
            <v>8.150836581812694E-2</v>
          </cell>
        </row>
        <row r="330">
          <cell r="X330">
            <v>935801</v>
          </cell>
          <cell r="AC330">
            <v>436146.98695890408</v>
          </cell>
          <cell r="AK330">
            <v>8.8075380836529615E-3</v>
          </cell>
        </row>
        <row r="331">
          <cell r="X331">
            <v>2077515</v>
          </cell>
          <cell r="AC331">
            <v>2077515</v>
          </cell>
          <cell r="AK331">
            <v>4.1953270408777103E-2</v>
          </cell>
        </row>
        <row r="332">
          <cell r="X332">
            <v>2687742</v>
          </cell>
          <cell r="AC332">
            <v>2606812</v>
          </cell>
          <cell r="AK332">
            <v>5.2641876829214257E-2</v>
          </cell>
        </row>
        <row r="333">
          <cell r="X333">
            <v>3232435</v>
          </cell>
          <cell r="AC333">
            <v>3232435</v>
          </cell>
          <cell r="AK333">
            <v>6.527568736389168E-2</v>
          </cell>
        </row>
        <row r="334">
          <cell r="X334">
            <v>3041973</v>
          </cell>
          <cell r="AC334">
            <v>3041973</v>
          </cell>
          <cell r="AK334">
            <v>6.1429503924255134E-2</v>
          </cell>
        </row>
        <row r="335">
          <cell r="X335">
            <v>4923539</v>
          </cell>
          <cell r="AC335">
            <v>4923539</v>
          </cell>
          <cell r="AK335">
            <v>9.9425786593675625E-2</v>
          </cell>
        </row>
        <row r="336">
          <cell r="X336">
            <v>1792723</v>
          </cell>
          <cell r="AC336">
            <v>1792723</v>
          </cell>
          <cell r="AK336">
            <v>3.6202190014047606E-2</v>
          </cell>
        </row>
        <row r="337">
          <cell r="X337">
            <v>866392</v>
          </cell>
          <cell r="AC337">
            <v>168312</v>
          </cell>
          <cell r="AK337">
            <v>3.3988870593194714E-3</v>
          </cell>
        </row>
        <row r="338">
          <cell r="X338">
            <v>2156559</v>
          </cell>
          <cell r="AC338">
            <v>2097963.3575890409</v>
          </cell>
          <cell r="AK338">
            <v>4.2366203877535889E-2</v>
          </cell>
        </row>
        <row r="339">
          <cell r="X339">
            <v>6795446</v>
          </cell>
          <cell r="AC339">
            <v>4492659.0443835612</v>
          </cell>
          <cell r="AK339">
            <v>9.0724610769819553E-2</v>
          </cell>
        </row>
        <row r="340">
          <cell r="X340">
            <v>1664958</v>
          </cell>
          <cell r="AC340">
            <v>1664958</v>
          </cell>
          <cell r="AK340">
            <v>3.3622107755302229E-2</v>
          </cell>
        </row>
        <row r="341">
          <cell r="X341">
            <v>9639785</v>
          </cell>
          <cell r="AC341">
            <v>7648222.7659178078</v>
          </cell>
          <cell r="AK341">
            <v>0.15444796203402378</v>
          </cell>
        </row>
        <row r="342">
          <cell r="X342">
            <v>4064770</v>
          </cell>
          <cell r="AC342">
            <v>3171255.0527391778</v>
          </cell>
          <cell r="AK342">
            <v>6.404022149672442E-2</v>
          </cell>
        </row>
        <row r="343">
          <cell r="X343">
            <v>1335891</v>
          </cell>
          <cell r="AC343">
            <v>1335891</v>
          </cell>
          <cell r="AK343">
            <v>2.6976939449126314E-2</v>
          </cell>
        </row>
        <row r="344">
          <cell r="X344">
            <v>1058128</v>
          </cell>
          <cell r="AC344">
            <v>1054445</v>
          </cell>
          <cell r="AK344">
            <v>2.129342806968083E-2</v>
          </cell>
        </row>
        <row r="345">
          <cell r="X345">
            <v>6109770</v>
          </cell>
          <cell r="AC345">
            <v>6109770</v>
          </cell>
          <cell r="AK345">
            <v>0.1233804968654542</v>
          </cell>
        </row>
        <row r="346">
          <cell r="X346">
            <v>3615549</v>
          </cell>
          <cell r="AC346">
            <v>3598260.77</v>
          </cell>
          <cell r="AK346">
            <v>7.2663161077106311E-2</v>
          </cell>
        </row>
        <row r="347">
          <cell r="X347">
            <v>2668000</v>
          </cell>
          <cell r="AC347">
            <v>2668000</v>
          </cell>
          <cell r="AK347">
            <v>5.387750531313483E-2</v>
          </cell>
        </row>
        <row r="348">
          <cell r="X348">
            <v>4804861</v>
          </cell>
          <cell r="AC348">
            <v>4802918</v>
          </cell>
          <cell r="AK348">
            <v>9.6989970038812184E-2</v>
          </cell>
        </row>
        <row r="349">
          <cell r="X349">
            <v>2162503</v>
          </cell>
          <cell r="AC349">
            <v>2159549</v>
          </cell>
          <cell r="AK349">
            <v>4.3609862339383437E-2</v>
          </cell>
        </row>
        <row r="350">
          <cell r="X350">
            <v>2226782</v>
          </cell>
          <cell r="AC350">
            <v>2218896</v>
          </cell>
          <cell r="AK350">
            <v>4.4808313729120551E-2</v>
          </cell>
        </row>
        <row r="351">
          <cell r="X351">
            <v>6279868</v>
          </cell>
          <cell r="AC351">
            <v>4537604.5841095895</v>
          </cell>
          <cell r="AK351">
            <v>9.1632239538706667E-2</v>
          </cell>
        </row>
        <row r="352">
          <cell r="X352">
            <v>1381275</v>
          </cell>
          <cell r="AC352">
            <v>1381275</v>
          </cell>
          <cell r="AK352">
            <v>2.7893422470539848E-2</v>
          </cell>
        </row>
        <row r="353">
          <cell r="X353">
            <v>1892892</v>
          </cell>
          <cell r="AC353">
            <v>1832520.0637808219</v>
          </cell>
          <cell r="AK353">
            <v>3.7005850626978039E-2</v>
          </cell>
        </row>
        <row r="354">
          <cell r="X354">
            <v>3900807</v>
          </cell>
          <cell r="AC354">
            <v>3900807</v>
          </cell>
          <cell r="AK354">
            <v>7.8772769815597277E-2</v>
          </cell>
        </row>
        <row r="355">
          <cell r="X355">
            <v>2051441</v>
          </cell>
          <cell r="AC355">
            <v>1689763.1905753426</v>
          </cell>
          <cell r="AK355">
            <v>3.4123022967827099E-2</v>
          </cell>
        </row>
        <row r="356">
          <cell r="X356">
            <v>2139992</v>
          </cell>
          <cell r="AC356">
            <v>2139992</v>
          </cell>
          <cell r="AK356">
            <v>4.3214928916816352E-2</v>
          </cell>
        </row>
        <row r="357">
          <cell r="X357">
            <v>2131778</v>
          </cell>
          <cell r="AC357">
            <v>2131778.41</v>
          </cell>
          <cell r="AK357">
            <v>4.3049063947226809E-2</v>
          </cell>
        </row>
        <row r="358">
          <cell r="X358">
            <v>2147408</v>
          </cell>
          <cell r="AC358">
            <v>2147408.25</v>
          </cell>
          <cell r="AK358">
            <v>4.3364692428352537E-2</v>
          </cell>
        </row>
        <row r="359">
          <cell r="X359">
            <v>4117250</v>
          </cell>
          <cell r="AC359">
            <v>4117250</v>
          </cell>
          <cell r="AK359">
            <v>8.3143612725076602E-2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8F63-757E-1D49-B428-B7B528D481CF}">
  <dimension ref="B1:P371"/>
  <sheetViews>
    <sheetView tabSelected="1" workbookViewId="0">
      <selection activeCell="K370" sqref="K370"/>
    </sheetView>
  </sheetViews>
  <sheetFormatPr baseColWidth="10" defaultColWidth="8.83203125" defaultRowHeight="15" x14ac:dyDescent="0.2"/>
  <cols>
    <col min="1" max="1" width="1" customWidth="1"/>
    <col min="2" max="2" width="4.5" style="1" customWidth="1"/>
    <col min="3" max="3" width="26.5" customWidth="1"/>
    <col min="4" max="4" width="12.6640625" style="1" customWidth="1"/>
    <col min="5" max="5" width="13.6640625" style="1" customWidth="1"/>
    <col min="6" max="6" width="13.5" style="1" customWidth="1"/>
    <col min="7" max="7" width="18.5" style="1" bestFit="1" customWidth="1"/>
    <col min="8" max="8" width="11" style="1" customWidth="1"/>
    <col min="9" max="12" width="8.83203125" style="1"/>
    <col min="13" max="13" width="11.1640625" style="1" customWidth="1"/>
    <col min="14" max="14" width="8.83203125" style="1"/>
    <col min="15" max="15" width="10.1640625" style="1" bestFit="1" customWidth="1"/>
    <col min="16" max="16" width="8.83203125" style="1"/>
  </cols>
  <sheetData>
    <row r="1" spans="2:16" x14ac:dyDescent="0.2">
      <c r="B1" s="27" t="s">
        <v>473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x14ac:dyDescent="0.2">
      <c r="B2" s="28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16" x14ac:dyDescent="0.2">
      <c r="B3" s="30" t="s">
        <v>472</v>
      </c>
      <c r="C3" s="29"/>
      <c r="D3" s="28"/>
      <c r="E3" s="30" t="s">
        <v>471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2:16" x14ac:dyDescent="0.2">
      <c r="B4" s="30" t="s">
        <v>470</v>
      </c>
      <c r="C4" s="29"/>
      <c r="D4" s="28"/>
      <c r="E4" s="30" t="s">
        <v>469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x14ac:dyDescent="0.2">
      <c r="B5" s="30" t="s">
        <v>468</v>
      </c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2:16" x14ac:dyDescent="0.2">
      <c r="B7" s="27" t="s">
        <v>467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x14ac:dyDescent="0.2">
      <c r="O8" s="26" t="s">
        <v>466</v>
      </c>
      <c r="P8" s="26"/>
    </row>
    <row r="9" spans="2:16" x14ac:dyDescent="0.2">
      <c r="B9" s="22" t="s">
        <v>465</v>
      </c>
      <c r="C9" s="25" t="s">
        <v>464</v>
      </c>
      <c r="D9" s="24" t="s">
        <v>463</v>
      </c>
      <c r="E9" s="24"/>
      <c r="F9" s="24" t="s">
        <v>462</v>
      </c>
      <c r="G9" s="24"/>
      <c r="H9" s="24"/>
      <c r="I9" s="24"/>
      <c r="J9" s="24"/>
      <c r="K9" s="24"/>
      <c r="L9" s="22" t="s">
        <v>461</v>
      </c>
      <c r="M9" s="23" t="s">
        <v>460</v>
      </c>
      <c r="N9" s="22" t="s">
        <v>459</v>
      </c>
      <c r="O9" s="22" t="s">
        <v>458</v>
      </c>
      <c r="P9" s="22" t="s">
        <v>457</v>
      </c>
    </row>
    <row r="10" spans="2:16" s="17" customFormat="1" ht="75" customHeight="1" x14ac:dyDescent="0.2">
      <c r="B10" s="18"/>
      <c r="C10" s="21"/>
      <c r="D10" s="20" t="s">
        <v>456</v>
      </c>
      <c r="E10" s="20" t="s">
        <v>455</v>
      </c>
      <c r="F10" s="20" t="s">
        <v>454</v>
      </c>
      <c r="G10" s="20" t="s">
        <v>453</v>
      </c>
      <c r="H10" s="20" t="s">
        <v>452</v>
      </c>
      <c r="I10" s="20" t="s">
        <v>451</v>
      </c>
      <c r="J10" s="20" t="s">
        <v>450</v>
      </c>
      <c r="K10" s="20" t="s">
        <v>449</v>
      </c>
      <c r="L10" s="18"/>
      <c r="M10" s="19"/>
      <c r="N10" s="18"/>
      <c r="O10" s="18"/>
      <c r="P10" s="18"/>
    </row>
    <row r="11" spans="2:16" x14ac:dyDescent="0.2">
      <c r="B11" s="7">
        <v>1</v>
      </c>
      <c r="C11" s="11" t="s">
        <v>448</v>
      </c>
      <c r="D11" s="7" t="s">
        <v>445</v>
      </c>
      <c r="E11" s="8">
        <v>4050622</v>
      </c>
      <c r="F11" s="8">
        <f>'[1]MAIN SHEET'!AC4</f>
        <v>4050621.8578630136</v>
      </c>
      <c r="G11" s="7" t="s">
        <v>3</v>
      </c>
      <c r="H11" s="7" t="s">
        <v>2</v>
      </c>
      <c r="I11" s="7" t="s">
        <v>1</v>
      </c>
      <c r="J11" s="7" t="s">
        <v>1</v>
      </c>
      <c r="K11" s="9">
        <f>'[1]MAIN SHEET'!AK4</f>
        <v>8.1798126187599171E-2</v>
      </c>
      <c r="L11" s="7" t="s">
        <v>2</v>
      </c>
      <c r="M11" s="7" t="s">
        <v>2</v>
      </c>
      <c r="N11" s="8" t="s">
        <v>2</v>
      </c>
      <c r="O11" s="8">
        <f>E11-F11</f>
        <v>0.14213698636740446</v>
      </c>
      <c r="P11" s="7" t="s">
        <v>1</v>
      </c>
    </row>
    <row r="12" spans="2:16" x14ac:dyDescent="0.2">
      <c r="B12" s="7">
        <v>2</v>
      </c>
      <c r="C12" s="11" t="s">
        <v>447</v>
      </c>
      <c r="D12" s="7" t="s">
        <v>445</v>
      </c>
      <c r="E12" s="8">
        <v>6510835</v>
      </c>
      <c r="F12" s="8">
        <f>'[1]MAIN SHEET'!AC5</f>
        <v>6510835.0886575347</v>
      </c>
      <c r="G12" s="7" t="s">
        <v>3</v>
      </c>
      <c r="H12" s="7" t="s">
        <v>2</v>
      </c>
      <c r="I12" s="7" t="s">
        <v>1</v>
      </c>
      <c r="J12" s="7" t="s">
        <v>1</v>
      </c>
      <c r="K12" s="9">
        <f>'[1]MAIN SHEET'!AK5</f>
        <v>0.13147959223466679</v>
      </c>
      <c r="L12" s="7" t="s">
        <v>2</v>
      </c>
      <c r="M12" s="7" t="s">
        <v>2</v>
      </c>
      <c r="N12" s="8" t="s">
        <v>2</v>
      </c>
      <c r="O12" s="8">
        <f>E12-F12</f>
        <v>-8.8657534681260586E-2</v>
      </c>
      <c r="P12" s="7" t="s">
        <v>1</v>
      </c>
    </row>
    <row r="13" spans="2:16" x14ac:dyDescent="0.2">
      <c r="B13" s="7">
        <v>3</v>
      </c>
      <c r="C13" s="11" t="s">
        <v>446</v>
      </c>
      <c r="D13" s="7" t="s">
        <v>445</v>
      </c>
      <c r="E13" s="7">
        <f>'[1]MAIN SHEET'!X6</f>
        <v>7233944</v>
      </c>
      <c r="F13" s="7">
        <f>'[1]MAIN SHEET'!AC6</f>
        <v>7233944</v>
      </c>
      <c r="G13" s="7" t="s">
        <v>3</v>
      </c>
      <c r="H13" s="7" t="s">
        <v>2</v>
      </c>
      <c r="I13" s="7" t="s">
        <v>1</v>
      </c>
      <c r="J13" s="7" t="s">
        <v>1</v>
      </c>
      <c r="K13" s="9">
        <f>'[1]MAIN SHEET'!AK6</f>
        <v>0.14608203009554716</v>
      </c>
      <c r="L13" s="7" t="s">
        <v>2</v>
      </c>
      <c r="M13" s="7" t="s">
        <v>2</v>
      </c>
      <c r="N13" s="8" t="s">
        <v>2</v>
      </c>
      <c r="O13" s="8">
        <f>E13-F13</f>
        <v>0</v>
      </c>
      <c r="P13" s="7" t="s">
        <v>1</v>
      </c>
    </row>
    <row r="14" spans="2:16" x14ac:dyDescent="0.2">
      <c r="B14" s="7">
        <v>4</v>
      </c>
      <c r="C14" s="11" t="s">
        <v>444</v>
      </c>
      <c r="D14" s="7" t="s">
        <v>338</v>
      </c>
      <c r="E14" s="7">
        <f>'[1]MAIN SHEET'!X7</f>
        <v>3994789</v>
      </c>
      <c r="F14" s="8">
        <f>'[1]MAIN SHEET'!AC7</f>
        <v>3595384.6</v>
      </c>
      <c r="G14" s="7" t="s">
        <v>3</v>
      </c>
      <c r="H14" s="7" t="s">
        <v>2</v>
      </c>
      <c r="I14" s="7" t="s">
        <v>1</v>
      </c>
      <c r="J14" s="7" t="s">
        <v>1</v>
      </c>
      <c r="K14" s="9">
        <f>'[1]MAIN SHEET'!AK7</f>
        <v>7.2605079793576888E-2</v>
      </c>
      <c r="L14" s="7" t="s">
        <v>2</v>
      </c>
      <c r="M14" s="7" t="s">
        <v>2</v>
      </c>
      <c r="N14" s="8" t="s">
        <v>2</v>
      </c>
      <c r="O14" s="8">
        <f>E14-F14</f>
        <v>399404.39999999991</v>
      </c>
      <c r="P14" s="7" t="s">
        <v>1</v>
      </c>
    </row>
    <row r="15" spans="2:16" x14ac:dyDescent="0.2">
      <c r="B15" s="7">
        <v>5</v>
      </c>
      <c r="C15" s="11" t="s">
        <v>443</v>
      </c>
      <c r="D15" s="7" t="s">
        <v>438</v>
      </c>
      <c r="E15" s="7">
        <f>'[1]MAIN SHEET'!X8</f>
        <v>4233270</v>
      </c>
      <c r="F15" s="8">
        <f>'[1]MAIN SHEET'!AC8</f>
        <v>3816822.7371849315</v>
      </c>
      <c r="G15" s="7" t="s">
        <v>3</v>
      </c>
      <c r="H15" s="7" t="s">
        <v>2</v>
      </c>
      <c r="I15" s="7" t="s">
        <v>1</v>
      </c>
      <c r="J15" s="7" t="s">
        <v>1</v>
      </c>
      <c r="K15" s="9">
        <f>'[1]MAIN SHEET'!AK8</f>
        <v>7.7076794341070079E-2</v>
      </c>
      <c r="L15" s="7" t="s">
        <v>2</v>
      </c>
      <c r="M15" s="7" t="s">
        <v>2</v>
      </c>
      <c r="N15" s="8" t="s">
        <v>2</v>
      </c>
      <c r="O15" s="8">
        <f>E15-F15</f>
        <v>416447.26281506848</v>
      </c>
      <c r="P15" s="7" t="s">
        <v>1</v>
      </c>
    </row>
    <row r="16" spans="2:16" x14ac:dyDescent="0.2">
      <c r="B16" s="7">
        <v>6</v>
      </c>
      <c r="C16" s="11" t="s">
        <v>442</v>
      </c>
      <c r="D16" s="7" t="s">
        <v>438</v>
      </c>
      <c r="E16" s="7">
        <f>'[1]MAIN SHEET'!X9</f>
        <v>3749773</v>
      </c>
      <c r="F16" s="8">
        <f>'[1]MAIN SHEET'!AC9</f>
        <v>3682803.8660954786</v>
      </c>
      <c r="G16" s="7" t="s">
        <v>3</v>
      </c>
      <c r="H16" s="7" t="s">
        <v>2</v>
      </c>
      <c r="I16" s="7" t="s">
        <v>1</v>
      </c>
      <c r="J16" s="7" t="s">
        <v>1</v>
      </c>
      <c r="K16" s="9">
        <f>'[1]MAIN SHEET'!AK9</f>
        <v>7.4370421612740864E-2</v>
      </c>
      <c r="L16" s="7" t="s">
        <v>2</v>
      </c>
      <c r="M16" s="7" t="s">
        <v>2</v>
      </c>
      <c r="N16" s="8" t="s">
        <v>2</v>
      </c>
      <c r="O16" s="8">
        <f>E16-F16</f>
        <v>66969.133904521354</v>
      </c>
      <c r="P16" s="7" t="s">
        <v>1</v>
      </c>
    </row>
    <row r="17" spans="2:16" x14ac:dyDescent="0.2">
      <c r="B17" s="7">
        <v>7</v>
      </c>
      <c r="C17" s="11" t="s">
        <v>441</v>
      </c>
      <c r="D17" s="7" t="s">
        <v>438</v>
      </c>
      <c r="E17" s="7">
        <f>'[1]MAIN SHEET'!X10</f>
        <v>3951284</v>
      </c>
      <c r="F17" s="8">
        <f>'[1]MAIN SHEET'!AC10</f>
        <v>3951284</v>
      </c>
      <c r="G17" s="7" t="s">
        <v>3</v>
      </c>
      <c r="H17" s="7" t="s">
        <v>2</v>
      </c>
      <c r="I17" s="7" t="s">
        <v>1</v>
      </c>
      <c r="J17" s="7" t="s">
        <v>1</v>
      </c>
      <c r="K17" s="9">
        <f>'[1]MAIN SHEET'!AK10</f>
        <v>7.9792100713532474E-2</v>
      </c>
      <c r="L17" s="7" t="s">
        <v>2</v>
      </c>
      <c r="M17" s="7" t="s">
        <v>2</v>
      </c>
      <c r="N17" s="8" t="s">
        <v>2</v>
      </c>
      <c r="O17" s="8">
        <f>E17-F17</f>
        <v>0</v>
      </c>
      <c r="P17" s="7" t="s">
        <v>1</v>
      </c>
    </row>
    <row r="18" spans="2:16" x14ac:dyDescent="0.2">
      <c r="B18" s="7">
        <v>8</v>
      </c>
      <c r="C18" s="11" t="s">
        <v>440</v>
      </c>
      <c r="D18" s="7" t="s">
        <v>438</v>
      </c>
      <c r="E18" s="7">
        <f>'[1]MAIN SHEET'!X11</f>
        <v>22480001</v>
      </c>
      <c r="F18" s="8">
        <f>'[1]MAIN SHEET'!AC11</f>
        <v>6697672.1254613698</v>
      </c>
      <c r="G18" s="7" t="s">
        <v>3</v>
      </c>
      <c r="H18" s="7" t="s">
        <v>2</v>
      </c>
      <c r="I18" s="7" t="s">
        <v>1</v>
      </c>
      <c r="J18" s="7" t="s">
        <v>1</v>
      </c>
      <c r="K18" s="9">
        <f>'[1]MAIN SHEET'!AK11</f>
        <v>0.13525257328529985</v>
      </c>
      <c r="L18" s="7" t="s">
        <v>2</v>
      </c>
      <c r="M18" s="7" t="s">
        <v>2</v>
      </c>
      <c r="N18" s="8" t="s">
        <v>2</v>
      </c>
      <c r="O18" s="8">
        <f>E18-F18</f>
        <v>15782328.87453863</v>
      </c>
      <c r="P18" s="7" t="s">
        <v>1</v>
      </c>
    </row>
    <row r="19" spans="2:16" x14ac:dyDescent="0.2">
      <c r="B19" s="7">
        <v>9</v>
      </c>
      <c r="C19" s="11" t="s">
        <v>439</v>
      </c>
      <c r="D19" s="7" t="s">
        <v>438</v>
      </c>
      <c r="E19" s="7">
        <f>'[1]MAIN SHEET'!X12</f>
        <v>5312679</v>
      </c>
      <c r="F19" s="8">
        <f>'[1]MAIN SHEET'!AC12</f>
        <v>3998016.5802904107</v>
      </c>
      <c r="G19" s="7" t="s">
        <v>3</v>
      </c>
      <c r="H19" s="7" t="s">
        <v>2</v>
      </c>
      <c r="I19" s="7" t="s">
        <v>1</v>
      </c>
      <c r="J19" s="7" t="s">
        <v>1</v>
      </c>
      <c r="K19" s="9">
        <f>'[1]MAIN SHEET'!AK12</f>
        <v>8.0735816921513395E-2</v>
      </c>
      <c r="L19" s="7" t="s">
        <v>2</v>
      </c>
      <c r="M19" s="7" t="s">
        <v>2</v>
      </c>
      <c r="N19" s="8" t="s">
        <v>2</v>
      </c>
      <c r="O19" s="8">
        <f>E19-F19</f>
        <v>1314662.4197095893</v>
      </c>
      <c r="P19" s="7" t="s">
        <v>1</v>
      </c>
    </row>
    <row r="20" spans="2:16" x14ac:dyDescent="0.2">
      <c r="B20" s="7">
        <v>10</v>
      </c>
      <c r="C20" s="11" t="s">
        <v>437</v>
      </c>
      <c r="D20" s="7" t="s">
        <v>423</v>
      </c>
      <c r="E20" s="7">
        <f>'[1]MAIN SHEET'!X13</f>
        <v>3051225</v>
      </c>
      <c r="F20" s="8">
        <f>'[1]MAIN SHEET'!AC13</f>
        <v>1655861.0689315069</v>
      </c>
      <c r="G20" s="7" t="s">
        <v>3</v>
      </c>
      <c r="H20" s="7" t="s">
        <v>2</v>
      </c>
      <c r="I20" s="7" t="s">
        <v>1</v>
      </c>
      <c r="J20" s="7" t="s">
        <v>1</v>
      </c>
      <c r="K20" s="9">
        <f>'[1]MAIN SHEET'!AK13</f>
        <v>3.3438404624876454E-2</v>
      </c>
      <c r="L20" s="7" t="s">
        <v>2</v>
      </c>
      <c r="M20" s="7" t="s">
        <v>2</v>
      </c>
      <c r="N20" s="8" t="s">
        <v>2</v>
      </c>
      <c r="O20" s="8">
        <f>E20-F20</f>
        <v>1395363.9310684931</v>
      </c>
      <c r="P20" s="7" t="s">
        <v>1</v>
      </c>
    </row>
    <row r="21" spans="2:16" x14ac:dyDescent="0.2">
      <c r="B21" s="7">
        <v>11</v>
      </c>
      <c r="C21" s="11" t="s">
        <v>436</v>
      </c>
      <c r="D21" s="7" t="s">
        <v>423</v>
      </c>
      <c r="E21" s="7">
        <f>'[1]MAIN SHEET'!X14</f>
        <v>8138372</v>
      </c>
      <c r="F21" s="8">
        <f>'[1]MAIN SHEET'!AC14</f>
        <v>8138371.9299999997</v>
      </c>
      <c r="G21" s="7" t="s">
        <v>3</v>
      </c>
      <c r="H21" s="7" t="s">
        <v>2</v>
      </c>
      <c r="I21" s="7" t="s">
        <v>1</v>
      </c>
      <c r="J21" s="7" t="s">
        <v>1</v>
      </c>
      <c r="K21" s="9">
        <f>'[1]MAIN SHEET'!AK14</f>
        <v>0.16434601832790194</v>
      </c>
      <c r="L21" s="7" t="s">
        <v>2</v>
      </c>
      <c r="M21" s="7" t="s">
        <v>2</v>
      </c>
      <c r="N21" s="8" t="s">
        <v>2</v>
      </c>
      <c r="O21" s="8">
        <f>E21-F21</f>
        <v>7.0000000298023224E-2</v>
      </c>
      <c r="P21" s="7" t="s">
        <v>1</v>
      </c>
    </row>
    <row r="22" spans="2:16" x14ac:dyDescent="0.2">
      <c r="B22" s="7">
        <v>12</v>
      </c>
      <c r="C22" s="11" t="s">
        <v>435</v>
      </c>
      <c r="D22" s="7" t="s">
        <v>423</v>
      </c>
      <c r="E22" s="7">
        <f>'[1]MAIN SHEET'!X15</f>
        <v>4414283</v>
      </c>
      <c r="F22" s="8">
        <f>'[1]MAIN SHEET'!AC15</f>
        <v>4382262.6206136988</v>
      </c>
      <c r="G22" s="7" t="s">
        <v>3</v>
      </c>
      <c r="H22" s="7" t="s">
        <v>2</v>
      </c>
      <c r="I22" s="7" t="s">
        <v>1</v>
      </c>
      <c r="J22" s="7" t="s">
        <v>1</v>
      </c>
      <c r="K22" s="9">
        <f>'[1]MAIN SHEET'!AK15</f>
        <v>8.8495268975137459E-2</v>
      </c>
      <c r="L22" s="7" t="s">
        <v>2</v>
      </c>
      <c r="M22" s="7" t="s">
        <v>2</v>
      </c>
      <c r="N22" s="8" t="s">
        <v>2</v>
      </c>
      <c r="O22" s="8">
        <f>E22-F22</f>
        <v>32020.379386301152</v>
      </c>
      <c r="P22" s="7" t="s">
        <v>1</v>
      </c>
    </row>
    <row r="23" spans="2:16" x14ac:dyDescent="0.2">
      <c r="B23" s="7">
        <v>13</v>
      </c>
      <c r="C23" s="11" t="s">
        <v>434</v>
      </c>
      <c r="D23" s="7" t="s">
        <v>423</v>
      </c>
      <c r="E23" s="7">
        <f>'[1]MAIN SHEET'!X16</f>
        <v>4497924</v>
      </c>
      <c r="F23" s="8">
        <f>'[1]MAIN SHEET'!AC16</f>
        <v>4455675.1098739728</v>
      </c>
      <c r="G23" s="7" t="s">
        <v>3</v>
      </c>
      <c r="H23" s="7" t="s">
        <v>2</v>
      </c>
      <c r="I23" s="7" t="s">
        <v>1</v>
      </c>
      <c r="J23" s="7" t="s">
        <v>1</v>
      </c>
      <c r="K23" s="9">
        <f>'[1]MAIN SHEET'!AK16</f>
        <v>8.9977758397990104E-2</v>
      </c>
      <c r="L23" s="7" t="s">
        <v>2</v>
      </c>
      <c r="M23" s="7" t="s">
        <v>2</v>
      </c>
      <c r="N23" s="8" t="s">
        <v>2</v>
      </c>
      <c r="O23" s="8">
        <f>E23-F23</f>
        <v>42248.890126027167</v>
      </c>
      <c r="P23" s="7" t="s">
        <v>1</v>
      </c>
    </row>
    <row r="24" spans="2:16" x14ac:dyDescent="0.2">
      <c r="B24" s="7">
        <v>14</v>
      </c>
      <c r="C24" s="11" t="s">
        <v>433</v>
      </c>
      <c r="D24" s="7" t="s">
        <v>423</v>
      </c>
      <c r="E24" s="7">
        <f>'[1]MAIN SHEET'!X17</f>
        <v>1722062</v>
      </c>
      <c r="F24" s="8">
        <f>'[1]MAIN SHEET'!AC17</f>
        <v>1635459.8272671234</v>
      </c>
      <c r="G24" s="7" t="s">
        <v>3</v>
      </c>
      <c r="H24" s="7" t="s">
        <v>2</v>
      </c>
      <c r="I24" s="7" t="s">
        <v>1</v>
      </c>
      <c r="J24" s="7" t="s">
        <v>1</v>
      </c>
      <c r="K24" s="9">
        <f>'[1]MAIN SHEET'!AK17</f>
        <v>3.3026422613569348E-2</v>
      </c>
      <c r="L24" s="7" t="s">
        <v>2</v>
      </c>
      <c r="M24" s="7" t="s">
        <v>2</v>
      </c>
      <c r="N24" s="8" t="s">
        <v>2</v>
      </c>
      <c r="O24" s="8">
        <f>E24-F24</f>
        <v>86602.172732876614</v>
      </c>
      <c r="P24" s="7" t="s">
        <v>1</v>
      </c>
    </row>
    <row r="25" spans="2:16" x14ac:dyDescent="0.2">
      <c r="B25" s="7">
        <v>15</v>
      </c>
      <c r="C25" s="11" t="s">
        <v>432</v>
      </c>
      <c r="D25" s="7" t="s">
        <v>423</v>
      </c>
      <c r="E25" s="7">
        <f>'[1]MAIN SHEET'!X18</f>
        <v>4628600</v>
      </c>
      <c r="F25" s="8">
        <f>'[1]MAIN SHEET'!AC18</f>
        <v>4078187</v>
      </c>
      <c r="G25" s="7" t="s">
        <v>3</v>
      </c>
      <c r="H25" s="7" t="s">
        <v>2</v>
      </c>
      <c r="I25" s="7" t="s">
        <v>1</v>
      </c>
      <c r="J25" s="7" t="s">
        <v>1</v>
      </c>
      <c r="K25" s="9">
        <f>'[1]MAIN SHEET'!AK18</f>
        <v>8.235477577228538E-2</v>
      </c>
      <c r="L25" s="7" t="s">
        <v>2</v>
      </c>
      <c r="M25" s="7" t="s">
        <v>2</v>
      </c>
      <c r="N25" s="8" t="s">
        <v>2</v>
      </c>
      <c r="O25" s="8">
        <f>E25-F25</f>
        <v>550413</v>
      </c>
      <c r="P25" s="7" t="s">
        <v>1</v>
      </c>
    </row>
    <row r="26" spans="2:16" x14ac:dyDescent="0.2">
      <c r="B26" s="7">
        <v>16</v>
      </c>
      <c r="C26" s="11" t="s">
        <v>431</v>
      </c>
      <c r="D26" s="7" t="s">
        <v>423</v>
      </c>
      <c r="E26" s="7">
        <f>'[1]MAIN SHEET'!X19</f>
        <v>4652237</v>
      </c>
      <c r="F26" s="8">
        <f>'[1]MAIN SHEET'!AC19</f>
        <v>4652237</v>
      </c>
      <c r="G26" s="7" t="s">
        <v>3</v>
      </c>
      <c r="H26" s="7" t="s">
        <v>2</v>
      </c>
      <c r="I26" s="7" t="s">
        <v>1</v>
      </c>
      <c r="J26" s="7" t="s">
        <v>1</v>
      </c>
      <c r="K26" s="9">
        <f>'[1]MAIN SHEET'!AK19</f>
        <v>9.3947122820638093E-2</v>
      </c>
      <c r="L26" s="7" t="s">
        <v>2</v>
      </c>
      <c r="M26" s="7" t="s">
        <v>2</v>
      </c>
      <c r="N26" s="8" t="s">
        <v>2</v>
      </c>
      <c r="O26" s="8">
        <f>E26-F26</f>
        <v>0</v>
      </c>
      <c r="P26" s="7" t="s">
        <v>1</v>
      </c>
    </row>
    <row r="27" spans="2:16" x14ac:dyDescent="0.2">
      <c r="B27" s="7">
        <v>17</v>
      </c>
      <c r="C27" s="11" t="s">
        <v>430</v>
      </c>
      <c r="D27" s="7" t="s">
        <v>423</v>
      </c>
      <c r="E27" s="7">
        <f>'[1]MAIN SHEET'!X20</f>
        <v>10794977</v>
      </c>
      <c r="F27" s="8">
        <f>'[1]MAIN SHEET'!AC20</f>
        <v>6573462.5892369859</v>
      </c>
      <c r="G27" s="7" t="s">
        <v>3</v>
      </c>
      <c r="H27" s="7" t="s">
        <v>2</v>
      </c>
      <c r="I27" s="7" t="s">
        <v>1</v>
      </c>
      <c r="J27" s="7" t="s">
        <v>1</v>
      </c>
      <c r="K27" s="9">
        <f>'[1]MAIN SHEET'!AK20</f>
        <v>0.13274428994651752</v>
      </c>
      <c r="L27" s="7" t="s">
        <v>2</v>
      </c>
      <c r="M27" s="7" t="s">
        <v>2</v>
      </c>
      <c r="N27" s="8" t="s">
        <v>2</v>
      </c>
      <c r="O27" s="8">
        <f>E27-F27</f>
        <v>4221514.4107630141</v>
      </c>
      <c r="P27" s="7" t="s">
        <v>1</v>
      </c>
    </row>
    <row r="28" spans="2:16" x14ac:dyDescent="0.2">
      <c r="B28" s="7">
        <v>18</v>
      </c>
      <c r="C28" s="11" t="s">
        <v>429</v>
      </c>
      <c r="D28" s="7" t="s">
        <v>423</v>
      </c>
      <c r="E28" s="8">
        <f>'[1]MAIN SHEET'!X21</f>
        <v>5382579.6299999999</v>
      </c>
      <c r="F28" s="8">
        <f>'[1]MAIN SHEET'!AC21</f>
        <v>5382292.6299999999</v>
      </c>
      <c r="G28" s="7" t="s">
        <v>3</v>
      </c>
      <c r="H28" s="7" t="s">
        <v>2</v>
      </c>
      <c r="I28" s="7" t="s">
        <v>1</v>
      </c>
      <c r="J28" s="7" t="s">
        <v>1</v>
      </c>
      <c r="K28" s="9">
        <f>'[1]MAIN SHEET'!AK21</f>
        <v>0.1086898424923806</v>
      </c>
      <c r="L28" s="7" t="s">
        <v>2</v>
      </c>
      <c r="M28" s="7" t="s">
        <v>2</v>
      </c>
      <c r="N28" s="8" t="s">
        <v>2</v>
      </c>
      <c r="O28" s="8">
        <f>E28-F28</f>
        <v>287</v>
      </c>
      <c r="P28" s="7" t="s">
        <v>1</v>
      </c>
    </row>
    <row r="29" spans="2:16" x14ac:dyDescent="0.2">
      <c r="B29" s="7">
        <v>19</v>
      </c>
      <c r="C29" s="11" t="s">
        <v>428</v>
      </c>
      <c r="D29" s="7" t="s">
        <v>423</v>
      </c>
      <c r="E29" s="7">
        <f>'[1]MAIN SHEET'!X22</f>
        <v>5246946</v>
      </c>
      <c r="F29" s="8">
        <f>'[1]MAIN SHEET'!AC22</f>
        <v>5246188.6772054797</v>
      </c>
      <c r="G29" s="7" t="s">
        <v>3</v>
      </c>
      <c r="H29" s="7" t="s">
        <v>2</v>
      </c>
      <c r="I29" s="7" t="s">
        <v>1</v>
      </c>
      <c r="J29" s="7" t="s">
        <v>1</v>
      </c>
      <c r="K29" s="9">
        <f>'[1]MAIN SHEET'!AK22</f>
        <v>0.10594136369184634</v>
      </c>
      <c r="L29" s="7" t="s">
        <v>2</v>
      </c>
      <c r="M29" s="7" t="s">
        <v>2</v>
      </c>
      <c r="N29" s="8" t="s">
        <v>2</v>
      </c>
      <c r="O29" s="8">
        <f>E29-F29</f>
        <v>757.32279452029616</v>
      </c>
      <c r="P29" s="7" t="s">
        <v>1</v>
      </c>
    </row>
    <row r="30" spans="2:16" x14ac:dyDescent="0.2">
      <c r="B30" s="7">
        <v>20</v>
      </c>
      <c r="C30" s="11" t="s">
        <v>427</v>
      </c>
      <c r="D30" s="7" t="s">
        <v>423</v>
      </c>
      <c r="E30" s="8">
        <f>'[1]MAIN SHEET'!X23</f>
        <v>2923111.5</v>
      </c>
      <c r="F30" s="8">
        <f>'[1]MAIN SHEET'!AC23</f>
        <v>2923111.5</v>
      </c>
      <c r="G30" s="7" t="s">
        <v>3</v>
      </c>
      <c r="H30" s="7" t="s">
        <v>2</v>
      </c>
      <c r="I30" s="7" t="s">
        <v>1</v>
      </c>
      <c r="J30" s="7" t="s">
        <v>1</v>
      </c>
      <c r="K30" s="9">
        <f>'[1]MAIN SHEET'!AK23</f>
        <v>5.902921865522321E-2</v>
      </c>
      <c r="L30" s="7" t="s">
        <v>2</v>
      </c>
      <c r="M30" s="7" t="s">
        <v>2</v>
      </c>
      <c r="N30" s="8" t="s">
        <v>2</v>
      </c>
      <c r="O30" s="8">
        <f>E30-F30</f>
        <v>0</v>
      </c>
      <c r="P30" s="7" t="s">
        <v>1</v>
      </c>
    </row>
    <row r="31" spans="2:16" x14ac:dyDescent="0.2">
      <c r="B31" s="7">
        <v>21</v>
      </c>
      <c r="C31" s="11" t="s">
        <v>426</v>
      </c>
      <c r="D31" s="7" t="s">
        <v>423</v>
      </c>
      <c r="E31" s="7">
        <f>'[1]MAIN SHEET'!X24</f>
        <v>4055850</v>
      </c>
      <c r="F31" s="8">
        <f>'[1]MAIN SHEET'!AC24</f>
        <v>3805850</v>
      </c>
      <c r="G31" s="7" t="s">
        <v>3</v>
      </c>
      <c r="H31" s="7" t="s">
        <v>2</v>
      </c>
      <c r="I31" s="7" t="s">
        <v>1</v>
      </c>
      <c r="J31" s="7" t="s">
        <v>1</v>
      </c>
      <c r="K31" s="9">
        <f>'[1]MAIN SHEET'!AK24</f>
        <v>7.6855211242876392E-2</v>
      </c>
      <c r="L31" s="7" t="s">
        <v>2</v>
      </c>
      <c r="M31" s="7" t="s">
        <v>2</v>
      </c>
      <c r="N31" s="8" t="s">
        <v>2</v>
      </c>
      <c r="O31" s="8">
        <f>E31-F31</f>
        <v>250000</v>
      </c>
      <c r="P31" s="7" t="s">
        <v>1</v>
      </c>
    </row>
    <row r="32" spans="2:16" x14ac:dyDescent="0.2">
      <c r="B32" s="7">
        <v>22</v>
      </c>
      <c r="C32" s="11" t="s">
        <v>425</v>
      </c>
      <c r="D32" s="7" t="s">
        <v>423</v>
      </c>
      <c r="E32" s="7">
        <f>'[1]MAIN SHEET'!X25</f>
        <v>5719883</v>
      </c>
      <c r="F32" s="8">
        <f>'[1]MAIN SHEET'!AC25</f>
        <v>5082524.5636657532</v>
      </c>
      <c r="G32" s="7" t="s">
        <v>3</v>
      </c>
      <c r="H32" s="7" t="s">
        <v>2</v>
      </c>
      <c r="I32" s="7" t="s">
        <v>1</v>
      </c>
      <c r="J32" s="7" t="s">
        <v>1</v>
      </c>
      <c r="K32" s="9">
        <f>'[1]MAIN SHEET'!AK25</f>
        <v>0.10263633590068962</v>
      </c>
      <c r="L32" s="7" t="s">
        <v>2</v>
      </c>
      <c r="M32" s="7" t="s">
        <v>2</v>
      </c>
      <c r="N32" s="8" t="s">
        <v>2</v>
      </c>
      <c r="O32" s="8">
        <f>E32-F32</f>
        <v>637358.43633424677</v>
      </c>
      <c r="P32" s="7" t="s">
        <v>1</v>
      </c>
    </row>
    <row r="33" spans="2:16" x14ac:dyDescent="0.2">
      <c r="B33" s="7">
        <v>23</v>
      </c>
      <c r="C33" s="11" t="s">
        <v>424</v>
      </c>
      <c r="D33" s="7" t="s">
        <v>423</v>
      </c>
      <c r="E33" s="7">
        <f>'[1]MAIN SHEET'!X26</f>
        <v>2555923</v>
      </c>
      <c r="F33" s="8">
        <f>'[1]MAIN SHEET'!AC26</f>
        <v>1199547</v>
      </c>
      <c r="G33" s="7" t="s">
        <v>3</v>
      </c>
      <c r="H33" s="7" t="s">
        <v>2</v>
      </c>
      <c r="I33" s="7" t="s">
        <v>1</v>
      </c>
      <c r="J33" s="7" t="s">
        <v>1</v>
      </c>
      <c r="K33" s="9">
        <f>'[1]MAIN SHEET'!AK26</f>
        <v>2.4223613143124042E-2</v>
      </c>
      <c r="L33" s="7" t="s">
        <v>2</v>
      </c>
      <c r="M33" s="7" t="s">
        <v>2</v>
      </c>
      <c r="N33" s="8" t="s">
        <v>2</v>
      </c>
      <c r="O33" s="8">
        <f>E33-F33</f>
        <v>1356376</v>
      </c>
      <c r="P33" s="7" t="s">
        <v>1</v>
      </c>
    </row>
    <row r="34" spans="2:16" x14ac:dyDescent="0.2">
      <c r="B34" s="7">
        <v>24</v>
      </c>
      <c r="C34" s="11" t="s">
        <v>422</v>
      </c>
      <c r="D34" s="10">
        <v>44565</v>
      </c>
      <c r="E34" s="7">
        <f>'[1]MAIN SHEET'!X27</f>
        <v>5751711</v>
      </c>
      <c r="F34" s="8">
        <f>'[1]MAIN SHEET'!AC27</f>
        <v>4914734.6373013696</v>
      </c>
      <c r="G34" s="7" t="s">
        <v>3</v>
      </c>
      <c r="H34" s="7" t="s">
        <v>2</v>
      </c>
      <c r="I34" s="7" t="s">
        <v>1</v>
      </c>
      <c r="J34" s="7" t="s">
        <v>1</v>
      </c>
      <c r="K34" s="9">
        <f>'[1]MAIN SHEET'!AK27</f>
        <v>9.9247991579404921E-2</v>
      </c>
      <c r="L34" s="7" t="s">
        <v>2</v>
      </c>
      <c r="M34" s="7" t="s">
        <v>2</v>
      </c>
      <c r="N34" s="8" t="s">
        <v>2</v>
      </c>
      <c r="O34" s="8">
        <f>E34-F34</f>
        <v>836976.36269863043</v>
      </c>
      <c r="P34" s="7" t="s">
        <v>1</v>
      </c>
    </row>
    <row r="35" spans="2:16" x14ac:dyDescent="0.2">
      <c r="B35" s="7">
        <v>25</v>
      </c>
      <c r="C35" s="11" t="s">
        <v>421</v>
      </c>
      <c r="D35" s="10">
        <v>44565</v>
      </c>
      <c r="E35" s="8">
        <f>'[1]MAIN SHEET'!X28</f>
        <v>2299993.9500000002</v>
      </c>
      <c r="F35" s="8">
        <f>'[1]MAIN SHEET'!AC28</f>
        <v>2110186.9500000002</v>
      </c>
      <c r="G35" s="7" t="s">
        <v>3</v>
      </c>
      <c r="H35" s="7" t="s">
        <v>2</v>
      </c>
      <c r="I35" s="7" t="s">
        <v>1</v>
      </c>
      <c r="J35" s="7" t="s">
        <v>1</v>
      </c>
      <c r="K35" s="9">
        <f>'[1]MAIN SHEET'!AK28</f>
        <v>4.2613046705522038E-2</v>
      </c>
      <c r="L35" s="7" t="s">
        <v>2</v>
      </c>
      <c r="M35" s="7" t="s">
        <v>2</v>
      </c>
      <c r="N35" s="8" t="s">
        <v>2</v>
      </c>
      <c r="O35" s="8">
        <f>E35-F35</f>
        <v>189807</v>
      </c>
      <c r="P35" s="7" t="s">
        <v>1</v>
      </c>
    </row>
    <row r="36" spans="2:16" x14ac:dyDescent="0.2">
      <c r="B36" s="7">
        <v>26</v>
      </c>
      <c r="C36" s="11" t="s">
        <v>420</v>
      </c>
      <c r="D36" s="10">
        <v>44596</v>
      </c>
      <c r="E36" s="7">
        <f>'[1]MAIN SHEET'!X29</f>
        <v>4945699</v>
      </c>
      <c r="F36" s="7">
        <f>'[1]MAIN SHEET'!AC29</f>
        <v>4814601</v>
      </c>
      <c r="G36" s="7" t="s">
        <v>3</v>
      </c>
      <c r="H36" s="7" t="s">
        <v>2</v>
      </c>
      <c r="I36" s="7" t="s">
        <v>1</v>
      </c>
      <c r="J36" s="7" t="s">
        <v>1</v>
      </c>
      <c r="K36" s="9">
        <f>'[1]MAIN SHEET'!AK29</f>
        <v>9.7225896161215991E-2</v>
      </c>
      <c r="L36" s="7" t="s">
        <v>2</v>
      </c>
      <c r="M36" s="7" t="s">
        <v>2</v>
      </c>
      <c r="N36" s="8" t="s">
        <v>2</v>
      </c>
      <c r="O36" s="8">
        <f>E36-F36</f>
        <v>131098</v>
      </c>
      <c r="P36" s="7" t="s">
        <v>1</v>
      </c>
    </row>
    <row r="37" spans="2:16" x14ac:dyDescent="0.2">
      <c r="B37" s="7">
        <v>27</v>
      </c>
      <c r="C37" s="11" t="s">
        <v>419</v>
      </c>
      <c r="D37" s="10">
        <v>44596</v>
      </c>
      <c r="E37" s="7">
        <f>'[1]MAIN SHEET'!X30</f>
        <v>2807201</v>
      </c>
      <c r="F37" s="8">
        <f>'[1]MAIN SHEET'!AC30</f>
        <v>2297716.3185753422</v>
      </c>
      <c r="G37" s="7" t="s">
        <v>3</v>
      </c>
      <c r="H37" s="7" t="s">
        <v>2</v>
      </c>
      <c r="I37" s="7" t="s">
        <v>1</v>
      </c>
      <c r="J37" s="7" t="s">
        <v>1</v>
      </c>
      <c r="K37" s="9">
        <f>'[1]MAIN SHEET'!AK30</f>
        <v>4.6400008681454129E-2</v>
      </c>
      <c r="L37" s="7" t="s">
        <v>2</v>
      </c>
      <c r="M37" s="7" t="s">
        <v>2</v>
      </c>
      <c r="N37" s="8" t="s">
        <v>2</v>
      </c>
      <c r="O37" s="8">
        <f>E37-F37</f>
        <v>509484.68142465781</v>
      </c>
      <c r="P37" s="7" t="s">
        <v>1</v>
      </c>
    </row>
    <row r="38" spans="2:16" x14ac:dyDescent="0.2">
      <c r="B38" s="7">
        <v>28</v>
      </c>
      <c r="C38" s="11" t="s">
        <v>418</v>
      </c>
      <c r="D38" s="10">
        <v>44596</v>
      </c>
      <c r="E38" s="7">
        <f>'[1]MAIN SHEET'!X31</f>
        <v>5123125</v>
      </c>
      <c r="F38" s="8">
        <f>'[1]MAIN SHEET'!AC31</f>
        <v>3837412.7852054797</v>
      </c>
      <c r="G38" s="7" t="s">
        <v>3</v>
      </c>
      <c r="H38" s="7" t="s">
        <v>2</v>
      </c>
      <c r="I38" s="7" t="s">
        <v>1</v>
      </c>
      <c r="J38" s="7" t="s">
        <v>1</v>
      </c>
      <c r="K38" s="9">
        <f>'[1]MAIN SHEET'!AK31</f>
        <v>7.7492589101799014E-2</v>
      </c>
      <c r="L38" s="7" t="s">
        <v>2</v>
      </c>
      <c r="M38" s="7" t="s">
        <v>2</v>
      </c>
      <c r="N38" s="8" t="s">
        <v>2</v>
      </c>
      <c r="O38" s="8">
        <f>E38-F38</f>
        <v>1285712.2147945203</v>
      </c>
      <c r="P38" s="7" t="s">
        <v>1</v>
      </c>
    </row>
    <row r="39" spans="2:16" x14ac:dyDescent="0.2">
      <c r="B39" s="7">
        <v>29</v>
      </c>
      <c r="C39" s="11" t="s">
        <v>417</v>
      </c>
      <c r="D39" s="10">
        <v>44596</v>
      </c>
      <c r="E39" s="7">
        <f>'[1]MAIN SHEET'!X32</f>
        <v>2953962</v>
      </c>
      <c r="F39" s="8">
        <f>'[1]MAIN SHEET'!AC32</f>
        <v>2170987.6191780823</v>
      </c>
      <c r="G39" s="7" t="s">
        <v>3</v>
      </c>
      <c r="H39" s="7" t="s">
        <v>2</v>
      </c>
      <c r="I39" s="7" t="s">
        <v>1</v>
      </c>
      <c r="J39" s="7" t="s">
        <v>1</v>
      </c>
      <c r="K39" s="9">
        <f>'[1]MAIN SHEET'!AK32</f>
        <v>4.3840853443409697E-2</v>
      </c>
      <c r="L39" s="7" t="s">
        <v>2</v>
      </c>
      <c r="M39" s="7" t="s">
        <v>2</v>
      </c>
      <c r="N39" s="8" t="s">
        <v>2</v>
      </c>
      <c r="O39" s="8">
        <f>E39-F39</f>
        <v>782974.38082191767</v>
      </c>
      <c r="P39" s="7" t="s">
        <v>1</v>
      </c>
    </row>
    <row r="40" spans="2:16" x14ac:dyDescent="0.2">
      <c r="B40" s="7">
        <v>30</v>
      </c>
      <c r="C40" s="11" t="s">
        <v>416</v>
      </c>
      <c r="D40" s="10">
        <v>44596</v>
      </c>
      <c r="E40" s="7">
        <f>'[1]MAIN SHEET'!X33</f>
        <v>10146119</v>
      </c>
      <c r="F40" s="8">
        <f>'[1]MAIN SHEET'!AC33</f>
        <v>7086223.8963287678</v>
      </c>
      <c r="G40" s="7" t="s">
        <v>3</v>
      </c>
      <c r="H40" s="7" t="s">
        <v>2</v>
      </c>
      <c r="I40" s="7" t="s">
        <v>1</v>
      </c>
      <c r="J40" s="7" t="s">
        <v>1</v>
      </c>
      <c r="K40" s="9">
        <f>'[1]MAIN SHEET'!AK33</f>
        <v>0.14309897512163275</v>
      </c>
      <c r="L40" s="7" t="s">
        <v>2</v>
      </c>
      <c r="M40" s="7" t="s">
        <v>2</v>
      </c>
      <c r="N40" s="8" t="s">
        <v>2</v>
      </c>
      <c r="O40" s="8">
        <f>E40-F40</f>
        <v>3059895.1036712322</v>
      </c>
      <c r="P40" s="7" t="s">
        <v>1</v>
      </c>
    </row>
    <row r="41" spans="2:16" x14ac:dyDescent="0.2">
      <c r="B41" s="7">
        <v>31</v>
      </c>
      <c r="C41" s="11" t="s">
        <v>415</v>
      </c>
      <c r="D41" s="10">
        <v>44596</v>
      </c>
      <c r="E41" s="7">
        <f>'[1]MAIN SHEET'!X34</f>
        <v>8260080</v>
      </c>
      <c r="F41" s="8">
        <f>'[1]MAIN SHEET'!AC34</f>
        <v>4605952.1296438361</v>
      </c>
      <c r="G41" s="7" t="s">
        <v>3</v>
      </c>
      <c r="H41" s="7" t="s">
        <v>2</v>
      </c>
      <c r="I41" s="7" t="s">
        <v>1</v>
      </c>
      <c r="J41" s="7" t="s">
        <v>1</v>
      </c>
      <c r="K41" s="9">
        <f>'[1]MAIN SHEET'!AK34</f>
        <v>9.3012447652522659E-2</v>
      </c>
      <c r="L41" s="7" t="s">
        <v>2</v>
      </c>
      <c r="M41" s="7" t="s">
        <v>2</v>
      </c>
      <c r="N41" s="8" t="s">
        <v>2</v>
      </c>
      <c r="O41" s="8">
        <f>E41-F41</f>
        <v>3654127.8703561639</v>
      </c>
      <c r="P41" s="7" t="s">
        <v>1</v>
      </c>
    </row>
    <row r="42" spans="2:16" x14ac:dyDescent="0.2">
      <c r="B42" s="7">
        <v>32</v>
      </c>
      <c r="C42" s="11" t="s">
        <v>414</v>
      </c>
      <c r="D42" s="10">
        <v>44624</v>
      </c>
      <c r="E42" s="7">
        <f>'[1]MAIN SHEET'!X35</f>
        <v>3802917</v>
      </c>
      <c r="F42" s="8">
        <f>'[1]MAIN SHEET'!AC35</f>
        <v>3761412</v>
      </c>
      <c r="G42" s="7" t="s">
        <v>3</v>
      </c>
      <c r="H42" s="7" t="s">
        <v>2</v>
      </c>
      <c r="I42" s="7" t="s">
        <v>1</v>
      </c>
      <c r="J42" s="7" t="s">
        <v>1</v>
      </c>
      <c r="K42" s="9">
        <f>'[1]MAIN SHEET'!AK35</f>
        <v>7.595783171472606E-2</v>
      </c>
      <c r="L42" s="7" t="s">
        <v>2</v>
      </c>
      <c r="M42" s="7" t="s">
        <v>2</v>
      </c>
      <c r="N42" s="8" t="s">
        <v>2</v>
      </c>
      <c r="O42" s="8">
        <f>E42-F42</f>
        <v>41505</v>
      </c>
      <c r="P42" s="7" t="s">
        <v>1</v>
      </c>
    </row>
    <row r="43" spans="2:16" x14ac:dyDescent="0.2">
      <c r="B43" s="7">
        <v>33</v>
      </c>
      <c r="C43" s="11" t="s">
        <v>413</v>
      </c>
      <c r="D43" s="10">
        <v>44624</v>
      </c>
      <c r="E43" s="7">
        <f>'[1]MAIN SHEET'!X36</f>
        <v>246720</v>
      </c>
      <c r="F43" s="8">
        <f>'[1]MAIN SHEET'!AC36</f>
        <v>246720</v>
      </c>
      <c r="G43" s="7" t="s">
        <v>3</v>
      </c>
      <c r="H43" s="7" t="s">
        <v>2</v>
      </c>
      <c r="I43" s="7" t="s">
        <v>1</v>
      </c>
      <c r="J43" s="7" t="s">
        <v>1</v>
      </c>
      <c r="K43" s="9">
        <f>'[1]MAIN SHEET'!AK36</f>
        <v>4.9822556637393652E-3</v>
      </c>
      <c r="L43" s="7" t="s">
        <v>2</v>
      </c>
      <c r="M43" s="7" t="s">
        <v>2</v>
      </c>
      <c r="N43" s="8" t="s">
        <v>2</v>
      </c>
      <c r="O43" s="8">
        <f>E43-F43</f>
        <v>0</v>
      </c>
      <c r="P43" s="7" t="s">
        <v>1</v>
      </c>
    </row>
    <row r="44" spans="2:16" x14ac:dyDescent="0.2">
      <c r="B44" s="7">
        <v>34</v>
      </c>
      <c r="C44" s="11" t="s">
        <v>412</v>
      </c>
      <c r="D44" s="10">
        <v>44624</v>
      </c>
      <c r="E44" s="7">
        <f>'[1]MAIN SHEET'!X37</f>
        <v>6623886</v>
      </c>
      <c r="F44" s="8">
        <f>'[1]MAIN SHEET'!AC37</f>
        <v>5606882.7436712328</v>
      </c>
      <c r="G44" s="7" t="s">
        <v>3</v>
      </c>
      <c r="H44" s="7" t="s">
        <v>2</v>
      </c>
      <c r="I44" s="7" t="s">
        <v>1</v>
      </c>
      <c r="J44" s="7" t="s">
        <v>1</v>
      </c>
      <c r="K44" s="9">
        <f>'[1]MAIN SHEET'!AK37</f>
        <v>0.11322520795062625</v>
      </c>
      <c r="L44" s="7" t="s">
        <v>2</v>
      </c>
      <c r="M44" s="7" t="s">
        <v>2</v>
      </c>
      <c r="N44" s="8" t="s">
        <v>2</v>
      </c>
      <c r="O44" s="8">
        <f>E44-F44</f>
        <v>1017003.2563287672</v>
      </c>
      <c r="P44" s="7" t="s">
        <v>1</v>
      </c>
    </row>
    <row r="45" spans="2:16" x14ac:dyDescent="0.2">
      <c r="B45" s="7">
        <v>35</v>
      </c>
      <c r="C45" s="11" t="s">
        <v>411</v>
      </c>
      <c r="D45" s="10">
        <v>44565</v>
      </c>
      <c r="E45" s="7">
        <f>'[1]MAIN SHEET'!X38</f>
        <v>5035910</v>
      </c>
      <c r="F45" s="8">
        <f>'[1]MAIN SHEET'!AC38</f>
        <v>4119752.6516164383</v>
      </c>
      <c r="G45" s="7" t="s">
        <v>3</v>
      </c>
      <c r="H45" s="7" t="s">
        <v>2</v>
      </c>
      <c r="I45" s="7" t="s">
        <v>1</v>
      </c>
      <c r="J45" s="7" t="s">
        <v>1</v>
      </c>
      <c r="K45" s="9">
        <f>'[1]MAIN SHEET'!AK38</f>
        <v>8.3194151190504481E-2</v>
      </c>
      <c r="L45" s="7" t="s">
        <v>2</v>
      </c>
      <c r="M45" s="7" t="s">
        <v>2</v>
      </c>
      <c r="N45" s="8" t="s">
        <v>2</v>
      </c>
      <c r="O45" s="8">
        <f>E45-F45</f>
        <v>916157.34838356171</v>
      </c>
      <c r="P45" s="7" t="s">
        <v>1</v>
      </c>
    </row>
    <row r="46" spans="2:16" x14ac:dyDescent="0.2">
      <c r="B46" s="7">
        <v>36</v>
      </c>
      <c r="C46" s="11" t="s">
        <v>410</v>
      </c>
      <c r="D46" s="10">
        <v>44624</v>
      </c>
      <c r="E46" s="7">
        <f>'[1]MAIN SHEET'!X39</f>
        <v>4705519</v>
      </c>
      <c r="F46" s="8">
        <f>'[1]MAIN SHEET'!AC39</f>
        <v>4505369</v>
      </c>
      <c r="G46" s="7" t="s">
        <v>3</v>
      </c>
      <c r="H46" s="7" t="s">
        <v>2</v>
      </c>
      <c r="I46" s="7" t="s">
        <v>1</v>
      </c>
      <c r="J46" s="7" t="s">
        <v>1</v>
      </c>
      <c r="K46" s="9">
        <f>'[1]MAIN SHEET'!AK39</f>
        <v>9.0981275200574571E-2</v>
      </c>
      <c r="L46" s="7" t="s">
        <v>2</v>
      </c>
      <c r="M46" s="7" t="s">
        <v>2</v>
      </c>
      <c r="N46" s="8" t="s">
        <v>2</v>
      </c>
      <c r="O46" s="8">
        <f>E46-F46</f>
        <v>200150</v>
      </c>
      <c r="P46" s="7" t="s">
        <v>1</v>
      </c>
    </row>
    <row r="47" spans="2:16" x14ac:dyDescent="0.2">
      <c r="B47" s="7">
        <v>37</v>
      </c>
      <c r="C47" s="11" t="s">
        <v>409</v>
      </c>
      <c r="D47" s="10">
        <v>44655</v>
      </c>
      <c r="E47" s="7">
        <f>'[1]MAIN SHEET'!X40</f>
        <v>2259676</v>
      </c>
      <c r="F47" s="8">
        <f>'[1]MAIN SHEET'!AC40</f>
        <v>1901302.44</v>
      </c>
      <c r="G47" s="7" t="s">
        <v>3</v>
      </c>
      <c r="H47" s="7" t="s">
        <v>2</v>
      </c>
      <c r="I47" s="7" t="s">
        <v>1</v>
      </c>
      <c r="J47" s="7" t="s">
        <v>1</v>
      </c>
      <c r="K47" s="9">
        <f>'[1]MAIN SHEET'!AK40</f>
        <v>3.8394839697517322E-2</v>
      </c>
      <c r="L47" s="7" t="s">
        <v>2</v>
      </c>
      <c r="M47" s="7" t="s">
        <v>2</v>
      </c>
      <c r="N47" s="8" t="s">
        <v>2</v>
      </c>
      <c r="O47" s="8">
        <f>E47-F47</f>
        <v>358373.56000000006</v>
      </c>
      <c r="P47" s="7" t="s">
        <v>1</v>
      </c>
    </row>
    <row r="48" spans="2:16" x14ac:dyDescent="0.2">
      <c r="B48" s="7">
        <v>38</v>
      </c>
      <c r="C48" s="11" t="s">
        <v>408</v>
      </c>
      <c r="D48" s="10">
        <v>44655</v>
      </c>
      <c r="E48" s="7">
        <f>'[1]MAIN SHEET'!X41</f>
        <v>3499245</v>
      </c>
      <c r="F48" s="8">
        <f>'[1]MAIN SHEET'!AC41</f>
        <v>2661976.7847452052</v>
      </c>
      <c r="G48" s="7" t="s">
        <v>3</v>
      </c>
      <c r="H48" s="7" t="s">
        <v>2</v>
      </c>
      <c r="I48" s="7" t="s">
        <v>1</v>
      </c>
      <c r="J48" s="7" t="s">
        <v>1</v>
      </c>
      <c r="K48" s="9">
        <f>'[1]MAIN SHEET'!AK41</f>
        <v>5.375587269998177E-2</v>
      </c>
      <c r="L48" s="7" t="s">
        <v>2</v>
      </c>
      <c r="M48" s="7" t="s">
        <v>2</v>
      </c>
      <c r="N48" s="8" t="s">
        <v>2</v>
      </c>
      <c r="O48" s="8">
        <f>E48-F48</f>
        <v>837268.21525479481</v>
      </c>
      <c r="P48" s="7" t="s">
        <v>1</v>
      </c>
    </row>
    <row r="49" spans="2:16" x14ac:dyDescent="0.2">
      <c r="B49" s="7">
        <v>39</v>
      </c>
      <c r="C49" s="11" t="s">
        <v>407</v>
      </c>
      <c r="D49" s="10">
        <v>44685</v>
      </c>
      <c r="E49" s="7">
        <f>'[1]MAIN SHEET'!X42</f>
        <v>5283289</v>
      </c>
      <c r="F49" s="8">
        <f>'[1]MAIN SHEET'!AC42</f>
        <v>5065601.4575342461</v>
      </c>
      <c r="G49" s="7" t="s">
        <v>3</v>
      </c>
      <c r="H49" s="7" t="s">
        <v>2</v>
      </c>
      <c r="I49" s="7" t="s">
        <v>1</v>
      </c>
      <c r="J49" s="7" t="s">
        <v>1</v>
      </c>
      <c r="K49" s="9">
        <f>'[1]MAIN SHEET'!AK42</f>
        <v>0.10229459124532418</v>
      </c>
      <c r="L49" s="7" t="s">
        <v>2</v>
      </c>
      <c r="M49" s="7" t="s">
        <v>2</v>
      </c>
      <c r="N49" s="8" t="s">
        <v>2</v>
      </c>
      <c r="O49" s="8">
        <f>E49-F49</f>
        <v>217687.54246575385</v>
      </c>
      <c r="P49" s="7" t="s">
        <v>1</v>
      </c>
    </row>
    <row r="50" spans="2:16" x14ac:dyDescent="0.2">
      <c r="B50" s="7">
        <v>40</v>
      </c>
      <c r="C50" s="11" t="s">
        <v>397</v>
      </c>
      <c r="D50" s="10">
        <v>44899</v>
      </c>
      <c r="E50" s="7">
        <f>'[1]MAIN SHEET'!X43</f>
        <v>3040804</v>
      </c>
      <c r="F50" s="8">
        <f>'[1]MAIN SHEET'!AC43</f>
        <v>2263869.535561644</v>
      </c>
      <c r="G50" s="7" t="s">
        <v>3</v>
      </c>
      <c r="H50" s="7" t="s">
        <v>2</v>
      </c>
      <c r="I50" s="7" t="s">
        <v>1</v>
      </c>
      <c r="J50" s="7" t="s">
        <v>1</v>
      </c>
      <c r="K50" s="9">
        <f>'[1]MAIN SHEET'!AK43</f>
        <v>4.571650784500246E-2</v>
      </c>
      <c r="L50" s="7" t="s">
        <v>2</v>
      </c>
      <c r="M50" s="7" t="s">
        <v>2</v>
      </c>
      <c r="N50" s="8" t="s">
        <v>2</v>
      </c>
      <c r="O50" s="8">
        <f>E50-F50</f>
        <v>776934.46443835599</v>
      </c>
      <c r="P50" s="7" t="s">
        <v>1</v>
      </c>
    </row>
    <row r="51" spans="2:16" x14ac:dyDescent="0.2">
      <c r="B51" s="7">
        <v>41</v>
      </c>
      <c r="C51" s="11" t="s">
        <v>397</v>
      </c>
      <c r="D51" s="10">
        <v>44685</v>
      </c>
      <c r="E51" s="7">
        <f>'[1]MAIN SHEET'!X44</f>
        <v>2760318</v>
      </c>
      <c r="F51" s="8">
        <f>'[1]MAIN SHEET'!AC44</f>
        <v>2264731.1832328765</v>
      </c>
      <c r="G51" s="7" t="s">
        <v>3</v>
      </c>
      <c r="H51" s="7" t="s">
        <v>2</v>
      </c>
      <c r="I51" s="7" t="s">
        <v>1</v>
      </c>
      <c r="J51" s="7" t="s">
        <v>1</v>
      </c>
      <c r="K51" s="9">
        <f>'[1]MAIN SHEET'!AK44</f>
        <v>4.5733907930079247E-2</v>
      </c>
      <c r="L51" s="7" t="s">
        <v>2</v>
      </c>
      <c r="M51" s="7" t="s">
        <v>2</v>
      </c>
      <c r="N51" s="8" t="s">
        <v>2</v>
      </c>
      <c r="O51" s="8">
        <f>E51-F51</f>
        <v>495586.81676712353</v>
      </c>
      <c r="P51" s="7" t="s">
        <v>1</v>
      </c>
    </row>
    <row r="52" spans="2:16" x14ac:dyDescent="0.2">
      <c r="B52" s="7">
        <v>42</v>
      </c>
      <c r="C52" s="11" t="s">
        <v>406</v>
      </c>
      <c r="D52" s="10">
        <v>44716</v>
      </c>
      <c r="E52" s="7">
        <f>'[1]MAIN SHEET'!X45</f>
        <v>6920205</v>
      </c>
      <c r="F52" s="8">
        <f>'[1]MAIN SHEET'!AC45</f>
        <v>4057243.7788493149</v>
      </c>
      <c r="G52" s="7" t="s">
        <v>3</v>
      </c>
      <c r="H52" s="7" t="s">
        <v>2</v>
      </c>
      <c r="I52" s="7" t="s">
        <v>1</v>
      </c>
      <c r="J52" s="7" t="s">
        <v>1</v>
      </c>
      <c r="K52" s="9">
        <f>'[1]MAIN SHEET'!AK45</f>
        <v>8.1931849044841534E-2</v>
      </c>
      <c r="L52" s="7" t="s">
        <v>2</v>
      </c>
      <c r="M52" s="7" t="s">
        <v>2</v>
      </c>
      <c r="N52" s="8" t="s">
        <v>2</v>
      </c>
      <c r="O52" s="8">
        <f>E52-F52</f>
        <v>2862961.2211506851</v>
      </c>
      <c r="P52" s="7" t="s">
        <v>1</v>
      </c>
    </row>
    <row r="53" spans="2:16" x14ac:dyDescent="0.2">
      <c r="B53" s="7">
        <v>43</v>
      </c>
      <c r="C53" s="11" t="s">
        <v>405</v>
      </c>
      <c r="D53" s="10">
        <v>44716</v>
      </c>
      <c r="E53" s="7">
        <f>'[1]MAIN SHEET'!X46</f>
        <v>2946710</v>
      </c>
      <c r="F53" s="8">
        <f>'[1]MAIN SHEET'!AC46</f>
        <v>2686092.8931506849</v>
      </c>
      <c r="G53" s="7" t="s">
        <v>3</v>
      </c>
      <c r="H53" s="7" t="s">
        <v>2</v>
      </c>
      <c r="I53" s="7" t="s">
        <v>1</v>
      </c>
      <c r="J53" s="7" t="s">
        <v>1</v>
      </c>
      <c r="K53" s="9">
        <f>'[1]MAIN SHEET'!AK46</f>
        <v>5.4242872609557624E-2</v>
      </c>
      <c r="L53" s="7" t="s">
        <v>2</v>
      </c>
      <c r="M53" s="7" t="s">
        <v>2</v>
      </c>
      <c r="N53" s="8" t="s">
        <v>2</v>
      </c>
      <c r="O53" s="8">
        <f>E53-F53</f>
        <v>260617.10684931511</v>
      </c>
      <c r="P53" s="7" t="s">
        <v>1</v>
      </c>
    </row>
    <row r="54" spans="2:16" x14ac:dyDescent="0.2">
      <c r="B54" s="7">
        <v>44</v>
      </c>
      <c r="C54" s="11" t="s">
        <v>33</v>
      </c>
      <c r="D54" s="10">
        <v>44899</v>
      </c>
      <c r="E54" s="7">
        <f>'[1]MAIN SHEET'!X47</f>
        <v>4006875</v>
      </c>
      <c r="F54" s="8">
        <f>'[1]MAIN SHEET'!AC47</f>
        <v>3721804.6588013703</v>
      </c>
      <c r="G54" s="7" t="s">
        <v>3</v>
      </c>
      <c r="H54" s="7" t="s">
        <v>2</v>
      </c>
      <c r="I54" s="7" t="s">
        <v>1</v>
      </c>
      <c r="J54" s="7" t="s">
        <v>1</v>
      </c>
      <c r="K54" s="9">
        <f>'[1]MAIN SHEET'!AK47</f>
        <v>7.5158002353456071E-2</v>
      </c>
      <c r="L54" s="7" t="s">
        <v>2</v>
      </c>
      <c r="M54" s="7" t="s">
        <v>2</v>
      </c>
      <c r="N54" s="8" t="s">
        <v>2</v>
      </c>
      <c r="O54" s="8">
        <f>E54-F54</f>
        <v>285070.3411986297</v>
      </c>
      <c r="P54" s="7" t="s">
        <v>1</v>
      </c>
    </row>
    <row r="55" spans="2:16" x14ac:dyDescent="0.2">
      <c r="B55" s="7">
        <v>45</v>
      </c>
      <c r="C55" s="11" t="s">
        <v>404</v>
      </c>
      <c r="D55" s="10">
        <v>44746</v>
      </c>
      <c r="E55" s="7">
        <f>'[1]MAIN SHEET'!X48</f>
        <v>4166374</v>
      </c>
      <c r="F55" s="8">
        <f>'[1]MAIN SHEET'!AC48</f>
        <v>2569812.3187945206</v>
      </c>
      <c r="G55" s="7" t="s">
        <v>3</v>
      </c>
      <c r="H55" s="7" t="s">
        <v>2</v>
      </c>
      <c r="I55" s="7" t="s">
        <v>1</v>
      </c>
      <c r="J55" s="7" t="s">
        <v>1</v>
      </c>
      <c r="K55" s="9">
        <f>'[1]MAIN SHEET'!AK48</f>
        <v>5.189470646911961E-2</v>
      </c>
      <c r="L55" s="7" t="s">
        <v>2</v>
      </c>
      <c r="M55" s="7" t="s">
        <v>2</v>
      </c>
      <c r="N55" s="8" t="s">
        <v>2</v>
      </c>
      <c r="O55" s="8">
        <f>E55-F55</f>
        <v>1596561.6812054794</v>
      </c>
      <c r="P55" s="7" t="s">
        <v>1</v>
      </c>
    </row>
    <row r="56" spans="2:16" x14ac:dyDescent="0.2">
      <c r="B56" s="7">
        <v>46</v>
      </c>
      <c r="C56" s="11" t="s">
        <v>403</v>
      </c>
      <c r="D56" s="10">
        <v>44777</v>
      </c>
      <c r="E56" s="8">
        <f>'[1]MAIN SHEET'!X49</f>
        <v>6187919.0999999996</v>
      </c>
      <c r="F56" s="8">
        <f>'[1]MAIN SHEET'!AC49</f>
        <v>3867226.2578684934</v>
      </c>
      <c r="G56" s="7" t="s">
        <v>3</v>
      </c>
      <c r="H56" s="7" t="s">
        <v>2</v>
      </c>
      <c r="I56" s="7" t="s">
        <v>1</v>
      </c>
      <c r="J56" s="7" t="s">
        <v>1</v>
      </c>
      <c r="K56" s="9">
        <f>'[1]MAIN SHEET'!AK49</f>
        <v>7.8094641400076562E-2</v>
      </c>
      <c r="L56" s="7" t="s">
        <v>2</v>
      </c>
      <c r="M56" s="7" t="s">
        <v>2</v>
      </c>
      <c r="N56" s="8" t="s">
        <v>2</v>
      </c>
      <c r="O56" s="8">
        <f>E56-F56</f>
        <v>2320692.8421315062</v>
      </c>
      <c r="P56" s="7" t="s">
        <v>1</v>
      </c>
    </row>
    <row r="57" spans="2:16" x14ac:dyDescent="0.2">
      <c r="B57" s="7">
        <v>47</v>
      </c>
      <c r="C57" s="11" t="s">
        <v>402</v>
      </c>
      <c r="D57" s="10">
        <v>44838</v>
      </c>
      <c r="E57" s="7">
        <f>'[1]MAIN SHEET'!X50</f>
        <v>2795368</v>
      </c>
      <c r="F57" s="8">
        <f>'[1]MAIN SHEET'!AC50</f>
        <v>2287876.3009315068</v>
      </c>
      <c r="G57" s="7" t="s">
        <v>3</v>
      </c>
      <c r="H57" s="7" t="s">
        <v>2</v>
      </c>
      <c r="I57" s="7" t="s">
        <v>1</v>
      </c>
      <c r="J57" s="7" t="s">
        <v>1</v>
      </c>
      <c r="K57" s="9">
        <f>'[1]MAIN SHEET'!AK50</f>
        <v>4.6201299684869759E-2</v>
      </c>
      <c r="L57" s="7" t="s">
        <v>2</v>
      </c>
      <c r="M57" s="7" t="s">
        <v>2</v>
      </c>
      <c r="N57" s="8" t="s">
        <v>2</v>
      </c>
      <c r="O57" s="8">
        <f>E57-F57</f>
        <v>507491.69906849321</v>
      </c>
      <c r="P57" s="7" t="s">
        <v>1</v>
      </c>
    </row>
    <row r="58" spans="2:16" x14ac:dyDescent="0.2">
      <c r="B58" s="7">
        <v>48</v>
      </c>
      <c r="C58" s="11" t="s">
        <v>401</v>
      </c>
      <c r="D58" s="10">
        <v>44808</v>
      </c>
      <c r="E58" s="7">
        <f>'[1]MAIN SHEET'!X51</f>
        <v>2578534</v>
      </c>
      <c r="F58" s="8">
        <f>'[1]MAIN SHEET'!AC51</f>
        <v>2318320.7760000001</v>
      </c>
      <c r="G58" s="7" t="s">
        <v>3</v>
      </c>
      <c r="H58" s="7" t="s">
        <v>2</v>
      </c>
      <c r="I58" s="7" t="s">
        <v>1</v>
      </c>
      <c r="J58" s="7" t="s">
        <v>1</v>
      </c>
      <c r="K58" s="9">
        <f>'[1]MAIN SHEET'!AK51</f>
        <v>4.6816094425221465E-2</v>
      </c>
      <c r="L58" s="7" t="s">
        <v>2</v>
      </c>
      <c r="M58" s="7" t="s">
        <v>2</v>
      </c>
      <c r="N58" s="8" t="s">
        <v>2</v>
      </c>
      <c r="O58" s="8">
        <f>E58-F58</f>
        <v>260213.22399999993</v>
      </c>
      <c r="P58" s="7" t="s">
        <v>1</v>
      </c>
    </row>
    <row r="59" spans="2:16" x14ac:dyDescent="0.2">
      <c r="B59" s="7">
        <v>49</v>
      </c>
      <c r="C59" s="11" t="s">
        <v>400</v>
      </c>
      <c r="D59" s="10">
        <v>44869</v>
      </c>
      <c r="E59" s="7">
        <f>'[1]MAIN SHEET'!X52</f>
        <v>7515922</v>
      </c>
      <c r="F59" s="8">
        <f>'[1]MAIN SHEET'!AC52</f>
        <v>7161111.4033972602</v>
      </c>
      <c r="G59" s="7" t="s">
        <v>3</v>
      </c>
      <c r="H59" s="7" t="s">
        <v>2</v>
      </c>
      <c r="I59" s="7" t="s">
        <v>1</v>
      </c>
      <c r="J59" s="7" t="s">
        <v>1</v>
      </c>
      <c r="K59" s="9">
        <f>'[1]MAIN SHEET'!AK52</f>
        <v>0.14461125100617928</v>
      </c>
      <c r="L59" s="7" t="s">
        <v>2</v>
      </c>
      <c r="M59" s="7" t="s">
        <v>2</v>
      </c>
      <c r="N59" s="8" t="s">
        <v>2</v>
      </c>
      <c r="O59" s="8">
        <f>E59-F59</f>
        <v>354810.59660273977</v>
      </c>
      <c r="P59" s="7" t="s">
        <v>1</v>
      </c>
    </row>
    <row r="60" spans="2:16" x14ac:dyDescent="0.2">
      <c r="B60" s="7">
        <v>50</v>
      </c>
      <c r="C60" s="11" t="s">
        <v>399</v>
      </c>
      <c r="D60" s="10">
        <v>44869</v>
      </c>
      <c r="E60" s="8">
        <f>'[1]MAIN SHEET'!X54</f>
        <v>3908282.17</v>
      </c>
      <c r="F60" s="8">
        <f>'[1]MAIN SHEET'!AC54</f>
        <v>3826498.4192671231</v>
      </c>
      <c r="G60" s="7" t="s">
        <v>3</v>
      </c>
      <c r="H60" s="7" t="s">
        <v>2</v>
      </c>
      <c r="I60" s="7" t="s">
        <v>1</v>
      </c>
      <c r="J60" s="7" t="s">
        <v>1</v>
      </c>
      <c r="K60" s="9">
        <f>'[1]MAIN SHEET'!AK54</f>
        <v>7.7272184750662096E-2</v>
      </c>
      <c r="L60" s="7" t="s">
        <v>2</v>
      </c>
      <c r="M60" s="7" t="s">
        <v>2</v>
      </c>
      <c r="N60" s="8" t="s">
        <v>2</v>
      </c>
      <c r="O60" s="8">
        <f>E60-F60</f>
        <v>81783.750732876826</v>
      </c>
      <c r="P60" s="7" t="s">
        <v>1</v>
      </c>
    </row>
    <row r="61" spans="2:16" x14ac:dyDescent="0.2">
      <c r="B61" s="7">
        <v>51</v>
      </c>
      <c r="C61" s="11" t="s">
        <v>398</v>
      </c>
      <c r="D61" s="10">
        <v>44899</v>
      </c>
      <c r="E61" s="7">
        <f>'[1]MAIN SHEET'!X55</f>
        <v>3546792</v>
      </c>
      <c r="F61" s="8">
        <f>'[1]MAIN SHEET'!AC55</f>
        <v>3538901.1227397257</v>
      </c>
      <c r="G61" s="7" t="s">
        <v>3</v>
      </c>
      <c r="H61" s="7" t="s">
        <v>2</v>
      </c>
      <c r="I61" s="7" t="s">
        <v>1</v>
      </c>
      <c r="J61" s="7" t="s">
        <v>1</v>
      </c>
      <c r="K61" s="9">
        <f>'[1]MAIN SHEET'!AK55</f>
        <v>7.1464454289006149E-2</v>
      </c>
      <c r="L61" s="7" t="s">
        <v>2</v>
      </c>
      <c r="M61" s="7" t="s">
        <v>2</v>
      </c>
      <c r="N61" s="8" t="s">
        <v>2</v>
      </c>
      <c r="O61" s="8">
        <f>E61-F61</f>
        <v>7890.8772602742538</v>
      </c>
      <c r="P61" s="7" t="s">
        <v>1</v>
      </c>
    </row>
    <row r="62" spans="2:16" x14ac:dyDescent="0.2">
      <c r="B62" s="7">
        <v>52</v>
      </c>
      <c r="C62" s="11" t="s">
        <v>397</v>
      </c>
      <c r="D62" s="10">
        <v>44899</v>
      </c>
      <c r="E62" s="7">
        <f>'[1]MAIN SHEET'!X56</f>
        <v>5043002</v>
      </c>
      <c r="F62" s="8">
        <f>'[1]MAIN SHEET'!AC56</f>
        <v>1509071.2954520548</v>
      </c>
      <c r="G62" s="7" t="s">
        <v>3</v>
      </c>
      <c r="H62" s="7" t="s">
        <v>2</v>
      </c>
      <c r="I62" s="7" t="s">
        <v>1</v>
      </c>
      <c r="J62" s="7" t="s">
        <v>1</v>
      </c>
      <c r="K62" s="9">
        <f>'[1]MAIN SHEET'!AK56</f>
        <v>3.0474136708627191E-2</v>
      </c>
      <c r="L62" s="7" t="s">
        <v>2</v>
      </c>
      <c r="M62" s="7" t="s">
        <v>2</v>
      </c>
      <c r="N62" s="8" t="s">
        <v>2</v>
      </c>
      <c r="O62" s="8">
        <f>E62-F62</f>
        <v>3533930.7045479454</v>
      </c>
      <c r="P62" s="7" t="s">
        <v>1</v>
      </c>
    </row>
    <row r="63" spans="2:16" x14ac:dyDescent="0.2">
      <c r="B63" s="7">
        <v>53</v>
      </c>
      <c r="C63" s="11" t="s">
        <v>396</v>
      </c>
      <c r="D63" s="10" t="s">
        <v>394</v>
      </c>
      <c r="E63" s="7">
        <f>'[1]MAIN SHEET'!X57</f>
        <v>2621397</v>
      </c>
      <c r="F63" s="8">
        <f>'[1]MAIN SHEET'!AC57</f>
        <v>1066158.3905753426</v>
      </c>
      <c r="G63" s="7" t="s">
        <v>3</v>
      </c>
      <c r="H63" s="7" t="s">
        <v>2</v>
      </c>
      <c r="I63" s="7" t="s">
        <v>1</v>
      </c>
      <c r="J63" s="7" t="s">
        <v>1</v>
      </c>
      <c r="K63" s="9">
        <f>'[1]MAIN SHEET'!AK57</f>
        <v>2.1529967898375676E-2</v>
      </c>
      <c r="L63" s="7" t="s">
        <v>2</v>
      </c>
      <c r="M63" s="7" t="s">
        <v>2</v>
      </c>
      <c r="N63" s="8" t="s">
        <v>2</v>
      </c>
      <c r="O63" s="8">
        <f>E63-F63</f>
        <v>1555238.6094246574</v>
      </c>
      <c r="P63" s="7" t="s">
        <v>1</v>
      </c>
    </row>
    <row r="64" spans="2:16" x14ac:dyDescent="0.2">
      <c r="B64" s="7">
        <v>54</v>
      </c>
      <c r="C64" s="11" t="s">
        <v>395</v>
      </c>
      <c r="D64" s="10" t="s">
        <v>394</v>
      </c>
      <c r="E64" s="8">
        <f>'[1]MAIN SHEET'!X58</f>
        <v>2361101.5999999996</v>
      </c>
      <c r="F64" s="8">
        <f>'[1]MAIN SHEET'!AC58</f>
        <v>2074908.600823014</v>
      </c>
      <c r="G64" s="7" t="s">
        <v>3</v>
      </c>
      <c r="H64" s="7" t="s">
        <v>2</v>
      </c>
      <c r="I64" s="7" t="s">
        <v>1</v>
      </c>
      <c r="J64" s="7" t="s">
        <v>1</v>
      </c>
      <c r="K64" s="9">
        <f>'[1]MAIN SHEET'!AK58</f>
        <v>4.1900636868482423E-2</v>
      </c>
      <c r="L64" s="7" t="s">
        <v>2</v>
      </c>
      <c r="M64" s="7" t="s">
        <v>2</v>
      </c>
      <c r="N64" s="8" t="s">
        <v>2</v>
      </c>
      <c r="O64" s="8">
        <f>E64-F64</f>
        <v>286192.99917698558</v>
      </c>
      <c r="P64" s="7" t="s">
        <v>1</v>
      </c>
    </row>
    <row r="65" spans="2:16" x14ac:dyDescent="0.2">
      <c r="B65" s="7">
        <v>55</v>
      </c>
      <c r="C65" s="11" t="s">
        <v>393</v>
      </c>
      <c r="D65" s="10" t="s">
        <v>390</v>
      </c>
      <c r="E65" s="7">
        <f>'[1]MAIN SHEET'!X59</f>
        <v>3747876</v>
      </c>
      <c r="F65" s="8">
        <f>'[1]MAIN SHEET'!AC59</f>
        <v>3090405.3994520549</v>
      </c>
      <c r="G65" s="7" t="s">
        <v>3</v>
      </c>
      <c r="H65" s="7" t="s">
        <v>2</v>
      </c>
      <c r="I65" s="7" t="s">
        <v>1</v>
      </c>
      <c r="J65" s="7" t="s">
        <v>1</v>
      </c>
      <c r="K65" s="9">
        <f>'[1]MAIN SHEET'!AK59</f>
        <v>6.2407546225156922E-2</v>
      </c>
      <c r="L65" s="7" t="s">
        <v>2</v>
      </c>
      <c r="M65" s="7" t="s">
        <v>2</v>
      </c>
      <c r="N65" s="8" t="s">
        <v>2</v>
      </c>
      <c r="O65" s="8">
        <f>E65-F65</f>
        <v>657470.60054794513</v>
      </c>
      <c r="P65" s="7" t="s">
        <v>1</v>
      </c>
    </row>
    <row r="66" spans="2:16" x14ac:dyDescent="0.2">
      <c r="B66" s="7">
        <v>56</v>
      </c>
      <c r="C66" s="11" t="s">
        <v>392</v>
      </c>
      <c r="D66" s="10" t="s">
        <v>390</v>
      </c>
      <c r="E66" s="7">
        <f>'[1]MAIN SHEET'!X60</f>
        <v>7094087</v>
      </c>
      <c r="F66" s="8">
        <f>'[1]MAIN SHEET'!AC60</f>
        <v>5073278.0897534247</v>
      </c>
      <c r="G66" s="7" t="s">
        <v>3</v>
      </c>
      <c r="H66" s="7" t="s">
        <v>2</v>
      </c>
      <c r="I66" s="7" t="s">
        <v>1</v>
      </c>
      <c r="J66" s="7" t="s">
        <v>1</v>
      </c>
      <c r="K66" s="9">
        <f>'[1]MAIN SHEET'!AK60</f>
        <v>0.10244961290693427</v>
      </c>
      <c r="L66" s="7" t="s">
        <v>2</v>
      </c>
      <c r="M66" s="7" t="s">
        <v>2</v>
      </c>
      <c r="N66" s="8" t="s">
        <v>2</v>
      </c>
      <c r="O66" s="8">
        <f>E66-F66</f>
        <v>2020808.9102465753</v>
      </c>
      <c r="P66" s="7" t="s">
        <v>1</v>
      </c>
    </row>
    <row r="67" spans="2:16" x14ac:dyDescent="0.2">
      <c r="B67" s="7">
        <v>57</v>
      </c>
      <c r="C67" s="11" t="s">
        <v>391</v>
      </c>
      <c r="D67" s="10" t="s">
        <v>390</v>
      </c>
      <c r="E67" s="7">
        <f>'[1]MAIN SHEET'!X61</f>
        <v>4262729</v>
      </c>
      <c r="F67" s="8">
        <f>'[1]MAIN SHEET'!AC61</f>
        <v>3715806.2783684931</v>
      </c>
      <c r="G67" s="7" t="s">
        <v>3</v>
      </c>
      <c r="H67" s="7" t="s">
        <v>2</v>
      </c>
      <c r="I67" s="7" t="s">
        <v>1</v>
      </c>
      <c r="J67" s="7" t="s">
        <v>1</v>
      </c>
      <c r="K67" s="9">
        <f>'[1]MAIN SHEET'!AK61</f>
        <v>7.50368712538899E-2</v>
      </c>
      <c r="L67" s="7" t="s">
        <v>2</v>
      </c>
      <c r="M67" s="7" t="s">
        <v>2</v>
      </c>
      <c r="N67" s="8" t="s">
        <v>2</v>
      </c>
      <c r="O67" s="8">
        <f>E67-F67</f>
        <v>546922.72163150692</v>
      </c>
      <c r="P67" s="7" t="s">
        <v>1</v>
      </c>
    </row>
    <row r="68" spans="2:16" x14ac:dyDescent="0.2">
      <c r="B68" s="7">
        <v>58</v>
      </c>
      <c r="C68" s="11" t="s">
        <v>389</v>
      </c>
      <c r="D68" s="7" t="s">
        <v>387</v>
      </c>
      <c r="E68" s="7">
        <f>'[1]MAIN SHEET'!X62</f>
        <v>3766566</v>
      </c>
      <c r="F68" s="8">
        <f>'[1]MAIN SHEET'!AC62</f>
        <v>2819990.8315616436</v>
      </c>
      <c r="G68" s="7" t="s">
        <v>3</v>
      </c>
      <c r="H68" s="7" t="s">
        <v>2</v>
      </c>
      <c r="I68" s="7" t="s">
        <v>1</v>
      </c>
      <c r="J68" s="7" t="s">
        <v>1</v>
      </c>
      <c r="K68" s="9">
        <f>'[1]MAIN SHEET'!AK62</f>
        <v>5.6946803227306581E-2</v>
      </c>
      <c r="L68" s="7" t="s">
        <v>2</v>
      </c>
      <c r="M68" s="7" t="s">
        <v>2</v>
      </c>
      <c r="N68" s="8" t="s">
        <v>2</v>
      </c>
      <c r="O68" s="8">
        <f>E68-F68</f>
        <v>946575.16843835637</v>
      </c>
      <c r="P68" s="7" t="s">
        <v>1</v>
      </c>
    </row>
    <row r="69" spans="2:16" ht="28" x14ac:dyDescent="0.2">
      <c r="B69" s="7">
        <v>59</v>
      </c>
      <c r="C69" s="11" t="s">
        <v>388</v>
      </c>
      <c r="D69" s="7" t="s">
        <v>387</v>
      </c>
      <c r="E69" s="7">
        <f>'[1]MAIN SHEET'!X63</f>
        <v>1440442</v>
      </c>
      <c r="F69" s="8">
        <f>'[1]MAIN SHEET'!AC63</f>
        <v>910382.81</v>
      </c>
      <c r="G69" s="7" t="s">
        <v>3</v>
      </c>
      <c r="H69" s="7" t="s">
        <v>2</v>
      </c>
      <c r="I69" s="7" t="s">
        <v>1</v>
      </c>
      <c r="J69" s="7" t="s">
        <v>1</v>
      </c>
      <c r="K69" s="9">
        <f>'[1]MAIN SHEET'!AK63</f>
        <v>1.838424088559281E-2</v>
      </c>
      <c r="L69" s="7" t="s">
        <v>2</v>
      </c>
      <c r="M69" s="7" t="s">
        <v>2</v>
      </c>
      <c r="N69" s="8" t="s">
        <v>2</v>
      </c>
      <c r="O69" s="8">
        <f>E69-F69</f>
        <v>530059.18999999994</v>
      </c>
      <c r="P69" s="7" t="s">
        <v>1</v>
      </c>
    </row>
    <row r="70" spans="2:16" x14ac:dyDescent="0.2">
      <c r="B70" s="7">
        <v>60</v>
      </c>
      <c r="C70" s="11" t="s">
        <v>386</v>
      </c>
      <c r="D70" s="7" t="s">
        <v>382</v>
      </c>
      <c r="E70" s="7">
        <f>'[1]MAIN SHEET'!X64</f>
        <v>2976201</v>
      </c>
      <c r="F70" s="8">
        <f>'[1]MAIN SHEET'!AC64</f>
        <v>2303400.5112328767</v>
      </c>
      <c r="G70" s="7" t="s">
        <v>3</v>
      </c>
      <c r="H70" s="7" t="s">
        <v>2</v>
      </c>
      <c r="I70" s="7" t="s">
        <v>1</v>
      </c>
      <c r="J70" s="7" t="s">
        <v>1</v>
      </c>
      <c r="K70" s="9">
        <f>'[1]MAIN SHEET'!AK64</f>
        <v>4.6514795083293405E-2</v>
      </c>
      <c r="L70" s="7" t="s">
        <v>2</v>
      </c>
      <c r="M70" s="7" t="s">
        <v>2</v>
      </c>
      <c r="N70" s="8" t="s">
        <v>2</v>
      </c>
      <c r="O70" s="8">
        <f>E70-F70</f>
        <v>672800.48876712332</v>
      </c>
      <c r="P70" s="7" t="s">
        <v>1</v>
      </c>
    </row>
    <row r="71" spans="2:16" x14ac:dyDescent="0.2">
      <c r="B71" s="7">
        <v>61</v>
      </c>
      <c r="C71" s="11" t="s">
        <v>385</v>
      </c>
      <c r="D71" s="7" t="s">
        <v>382</v>
      </c>
      <c r="E71" s="7">
        <f>'[1]MAIN SHEET'!X65</f>
        <v>1902691</v>
      </c>
      <c r="F71" s="8">
        <f>'[1]MAIN SHEET'!AC65</f>
        <v>910382.81139726029</v>
      </c>
      <c r="G71" s="7" t="s">
        <v>3</v>
      </c>
      <c r="H71" s="7" t="s">
        <v>2</v>
      </c>
      <c r="I71" s="7" t="s">
        <v>1</v>
      </c>
      <c r="J71" s="7" t="s">
        <v>1</v>
      </c>
      <c r="K71" s="9">
        <f>'[1]MAIN SHEET'!AK65</f>
        <v>1.8384240913809038E-2</v>
      </c>
      <c r="L71" s="7" t="s">
        <v>2</v>
      </c>
      <c r="M71" s="7" t="s">
        <v>2</v>
      </c>
      <c r="N71" s="8" t="s">
        <v>2</v>
      </c>
      <c r="O71" s="8">
        <f>E71-F71</f>
        <v>992308.18860273971</v>
      </c>
      <c r="P71" s="7" t="s">
        <v>1</v>
      </c>
    </row>
    <row r="72" spans="2:16" x14ac:dyDescent="0.2">
      <c r="B72" s="7">
        <v>62</v>
      </c>
      <c r="C72" s="11" t="s">
        <v>384</v>
      </c>
      <c r="D72" s="7" t="s">
        <v>382</v>
      </c>
      <c r="E72" s="7">
        <f>'[1]MAIN SHEET'!X66</f>
        <v>4786047</v>
      </c>
      <c r="F72" s="7">
        <f>'[1]MAIN SHEET'!AC66</f>
        <v>4786047</v>
      </c>
      <c r="G72" s="7" t="s">
        <v>3</v>
      </c>
      <c r="H72" s="7" t="s">
        <v>2</v>
      </c>
      <c r="I72" s="7" t="s">
        <v>1</v>
      </c>
      <c r="J72" s="7" t="s">
        <v>1</v>
      </c>
      <c r="K72" s="9">
        <f>'[1]MAIN SHEET'!AK66</f>
        <v>9.66492776129734E-2</v>
      </c>
      <c r="L72" s="7" t="s">
        <v>2</v>
      </c>
      <c r="M72" s="7" t="s">
        <v>2</v>
      </c>
      <c r="N72" s="8" t="s">
        <v>2</v>
      </c>
      <c r="O72" s="8">
        <f>E72-F72</f>
        <v>0</v>
      </c>
      <c r="P72" s="7" t="s">
        <v>1</v>
      </c>
    </row>
    <row r="73" spans="2:16" x14ac:dyDescent="0.2">
      <c r="B73" s="7">
        <v>63</v>
      </c>
      <c r="C73" s="11" t="s">
        <v>383</v>
      </c>
      <c r="D73" s="7" t="s">
        <v>382</v>
      </c>
      <c r="E73" s="7">
        <f>'[1]MAIN SHEET'!X67</f>
        <v>4260405</v>
      </c>
      <c r="F73" s="7">
        <f>'[1]MAIN SHEET'!AC67</f>
        <v>3751143</v>
      </c>
      <c r="G73" s="7" t="s">
        <v>3</v>
      </c>
      <c r="H73" s="7" t="s">
        <v>2</v>
      </c>
      <c r="I73" s="7" t="s">
        <v>1</v>
      </c>
      <c r="J73" s="7" t="s">
        <v>1</v>
      </c>
      <c r="K73" s="9">
        <f>'[1]MAIN SHEET'!AK67</f>
        <v>7.5750459862379507E-2</v>
      </c>
      <c r="L73" s="7" t="s">
        <v>2</v>
      </c>
      <c r="M73" s="7" t="s">
        <v>2</v>
      </c>
      <c r="N73" s="8" t="s">
        <v>2</v>
      </c>
      <c r="O73" s="8">
        <f>E73-F73</f>
        <v>509262</v>
      </c>
      <c r="P73" s="7" t="s">
        <v>1</v>
      </c>
    </row>
    <row r="74" spans="2:16" x14ac:dyDescent="0.2">
      <c r="B74" s="7">
        <v>64</v>
      </c>
      <c r="C74" s="11" t="s">
        <v>381</v>
      </c>
      <c r="D74" s="7" t="s">
        <v>379</v>
      </c>
      <c r="E74" s="7">
        <f>'[1]MAIN SHEET'!X68</f>
        <v>3901519</v>
      </c>
      <c r="F74" s="8">
        <f>'[1]MAIN SHEET'!AC68</f>
        <v>3669351</v>
      </c>
      <c r="G74" s="7" t="s">
        <v>3</v>
      </c>
      <c r="H74" s="7" t="s">
        <v>2</v>
      </c>
      <c r="I74" s="7" t="s">
        <v>1</v>
      </c>
      <c r="J74" s="7" t="s">
        <v>1</v>
      </c>
      <c r="K74" s="9">
        <f>'[1]MAIN SHEET'!AK68</f>
        <v>7.4098754871910269E-2</v>
      </c>
      <c r="L74" s="7" t="s">
        <v>2</v>
      </c>
      <c r="M74" s="7" t="s">
        <v>2</v>
      </c>
      <c r="N74" s="8" t="s">
        <v>2</v>
      </c>
      <c r="O74" s="8">
        <f>E74-F74</f>
        <v>232168</v>
      </c>
      <c r="P74" s="7" t="s">
        <v>1</v>
      </c>
    </row>
    <row r="75" spans="2:16" x14ac:dyDescent="0.2">
      <c r="B75" s="7">
        <v>65</v>
      </c>
      <c r="C75" s="11" t="s">
        <v>380</v>
      </c>
      <c r="D75" s="7" t="s">
        <v>379</v>
      </c>
      <c r="E75" s="7">
        <f>'[1]MAIN SHEET'!X69</f>
        <v>4645482</v>
      </c>
      <c r="F75" s="8">
        <f>'[1]MAIN SHEET'!AC69</f>
        <v>2971790.4980821917</v>
      </c>
      <c r="G75" s="7" t="s">
        <v>3</v>
      </c>
      <c r="H75" s="7" t="s">
        <v>2</v>
      </c>
      <c r="I75" s="7" t="s">
        <v>1</v>
      </c>
      <c r="J75" s="7" t="s">
        <v>1</v>
      </c>
      <c r="K75" s="9">
        <f>'[1]MAIN SHEET'!AK69</f>
        <v>6.0012240760849662E-2</v>
      </c>
      <c r="L75" s="7" t="s">
        <v>2</v>
      </c>
      <c r="M75" s="7" t="s">
        <v>2</v>
      </c>
      <c r="N75" s="8" t="s">
        <v>2</v>
      </c>
      <c r="O75" s="8">
        <f>E75-F75</f>
        <v>1673691.5019178083</v>
      </c>
      <c r="P75" s="7" t="s">
        <v>1</v>
      </c>
    </row>
    <row r="76" spans="2:16" x14ac:dyDescent="0.2">
      <c r="B76" s="7">
        <v>66</v>
      </c>
      <c r="C76" s="11" t="s">
        <v>378</v>
      </c>
      <c r="D76" s="7" t="s">
        <v>374</v>
      </c>
      <c r="E76" s="7">
        <f>'[1]MAIN SHEET'!X70</f>
        <v>5239268</v>
      </c>
      <c r="F76" s="8">
        <f>'[1]MAIN SHEET'!AC70</f>
        <v>4088596.6189589039</v>
      </c>
      <c r="G76" s="7" t="s">
        <v>3</v>
      </c>
      <c r="H76" s="7" t="s">
        <v>2</v>
      </c>
      <c r="I76" s="7" t="s">
        <v>1</v>
      </c>
      <c r="J76" s="7" t="s">
        <v>1</v>
      </c>
      <c r="K76" s="9">
        <f>'[1]MAIN SHEET'!AK70</f>
        <v>8.2564987279319144E-2</v>
      </c>
      <c r="L76" s="7" t="s">
        <v>2</v>
      </c>
      <c r="M76" s="7" t="s">
        <v>2</v>
      </c>
      <c r="N76" s="8" t="s">
        <v>2</v>
      </c>
      <c r="O76" s="8">
        <f>E76-F76</f>
        <v>1150671.3810410961</v>
      </c>
      <c r="P76" s="7" t="s">
        <v>1</v>
      </c>
    </row>
    <row r="77" spans="2:16" x14ac:dyDescent="0.2">
      <c r="B77" s="7">
        <v>67</v>
      </c>
      <c r="C77" s="11" t="s">
        <v>377</v>
      </c>
      <c r="D77" s="7" t="s">
        <v>374</v>
      </c>
      <c r="E77" s="7">
        <f>'[1]MAIN SHEET'!X71</f>
        <v>1986234</v>
      </c>
      <c r="F77" s="8">
        <f>'[1]MAIN SHEET'!AC71</f>
        <v>1886234</v>
      </c>
      <c r="G77" s="7" t="s">
        <v>3</v>
      </c>
      <c r="H77" s="7" t="s">
        <v>2</v>
      </c>
      <c r="I77" s="7" t="s">
        <v>1</v>
      </c>
      <c r="J77" s="7" t="s">
        <v>1</v>
      </c>
      <c r="K77" s="9">
        <f>'[1]MAIN SHEET'!AK71</f>
        <v>3.809054810975096E-2</v>
      </c>
      <c r="L77" s="7" t="s">
        <v>2</v>
      </c>
      <c r="M77" s="7" t="s">
        <v>2</v>
      </c>
      <c r="N77" s="8" t="s">
        <v>2</v>
      </c>
      <c r="O77" s="8">
        <f>E77-F77</f>
        <v>100000</v>
      </c>
      <c r="P77" s="7" t="s">
        <v>1</v>
      </c>
    </row>
    <row r="78" spans="2:16" x14ac:dyDescent="0.2">
      <c r="B78" s="7">
        <v>68</v>
      </c>
      <c r="C78" s="11" t="s">
        <v>376</v>
      </c>
      <c r="D78" s="7" t="s">
        <v>374</v>
      </c>
      <c r="E78" s="7">
        <f>'[1]MAIN SHEET'!X72</f>
        <v>4263902</v>
      </c>
      <c r="F78" s="8">
        <f>'[1]MAIN SHEET'!AC72</f>
        <v>4020568</v>
      </c>
      <c r="G78" s="7" t="s">
        <v>3</v>
      </c>
      <c r="H78" s="7" t="s">
        <v>2</v>
      </c>
      <c r="I78" s="7" t="s">
        <v>1</v>
      </c>
      <c r="J78" s="7" t="s">
        <v>1</v>
      </c>
      <c r="K78" s="9">
        <f>'[1]MAIN SHEET'!AK72</f>
        <v>8.1191219558403249E-2</v>
      </c>
      <c r="L78" s="7" t="s">
        <v>2</v>
      </c>
      <c r="M78" s="7" t="s">
        <v>2</v>
      </c>
      <c r="N78" s="8" t="s">
        <v>2</v>
      </c>
      <c r="O78" s="8">
        <f>E78-F78</f>
        <v>243334</v>
      </c>
      <c r="P78" s="7" t="s">
        <v>1</v>
      </c>
    </row>
    <row r="79" spans="2:16" x14ac:dyDescent="0.2">
      <c r="B79" s="7">
        <v>69</v>
      </c>
      <c r="C79" s="11" t="s">
        <v>375</v>
      </c>
      <c r="D79" s="7" t="s">
        <v>374</v>
      </c>
      <c r="E79" s="7">
        <f>'[1]MAIN SHEET'!X73</f>
        <v>8239536</v>
      </c>
      <c r="F79" s="8">
        <f>'[1]MAIN SHEET'!AC73</f>
        <v>7337532.5379945207</v>
      </c>
      <c r="G79" s="7" t="s">
        <v>3</v>
      </c>
      <c r="H79" s="7" t="s">
        <v>2</v>
      </c>
      <c r="I79" s="7" t="s">
        <v>1</v>
      </c>
      <c r="J79" s="7" t="s">
        <v>1</v>
      </c>
      <c r="K79" s="9">
        <f>'[1]MAIN SHEET'!AK73</f>
        <v>0.14817389366607928</v>
      </c>
      <c r="L79" s="7" t="s">
        <v>2</v>
      </c>
      <c r="M79" s="7" t="s">
        <v>2</v>
      </c>
      <c r="N79" s="8" t="s">
        <v>2</v>
      </c>
      <c r="O79" s="8">
        <f>E79-F79</f>
        <v>902003.46200547926</v>
      </c>
      <c r="P79" s="7" t="s">
        <v>1</v>
      </c>
    </row>
    <row r="80" spans="2:16" x14ac:dyDescent="0.2">
      <c r="B80" s="7">
        <v>70</v>
      </c>
      <c r="C80" s="11" t="s">
        <v>373</v>
      </c>
      <c r="D80" s="7" t="s">
        <v>369</v>
      </c>
      <c r="E80" s="7">
        <f>'[1]MAIN SHEET'!X74</f>
        <v>3070692</v>
      </c>
      <c r="F80" s="8">
        <f>'[1]MAIN SHEET'!AC74</f>
        <v>3070239.4779890412</v>
      </c>
      <c r="G80" s="7" t="s">
        <v>3</v>
      </c>
      <c r="H80" s="7" t="s">
        <v>2</v>
      </c>
      <c r="I80" s="7" t="s">
        <v>1</v>
      </c>
      <c r="J80" s="7" t="s">
        <v>1</v>
      </c>
      <c r="K80" s="9">
        <f>'[1]MAIN SHEET'!AK74</f>
        <v>6.2000316262350405E-2</v>
      </c>
      <c r="L80" s="7" t="s">
        <v>2</v>
      </c>
      <c r="M80" s="7" t="s">
        <v>2</v>
      </c>
      <c r="N80" s="8" t="s">
        <v>2</v>
      </c>
      <c r="O80" s="8">
        <f>E80-F80</f>
        <v>452.52201095875353</v>
      </c>
      <c r="P80" s="7" t="s">
        <v>1</v>
      </c>
    </row>
    <row r="81" spans="2:16" x14ac:dyDescent="0.2">
      <c r="B81" s="7">
        <v>71</v>
      </c>
      <c r="C81" s="11" t="s">
        <v>372</v>
      </c>
      <c r="D81" s="7" t="s">
        <v>369</v>
      </c>
      <c r="E81" s="7">
        <f>'[1]MAIN SHEET'!X75</f>
        <v>2557755</v>
      </c>
      <c r="F81" s="8">
        <f>'[1]MAIN SHEET'!AC75</f>
        <v>2557755</v>
      </c>
      <c r="G81" s="7" t="s">
        <v>3</v>
      </c>
      <c r="H81" s="7" t="s">
        <v>2</v>
      </c>
      <c r="I81" s="7" t="s">
        <v>1</v>
      </c>
      <c r="J81" s="7" t="s">
        <v>1</v>
      </c>
      <c r="K81" s="9">
        <f>'[1]MAIN SHEET'!AK75</f>
        <v>5.1651221365141373E-2</v>
      </c>
      <c r="L81" s="7" t="s">
        <v>2</v>
      </c>
      <c r="M81" s="7" t="s">
        <v>2</v>
      </c>
      <c r="N81" s="8" t="s">
        <v>2</v>
      </c>
      <c r="O81" s="8">
        <f>E81-F81</f>
        <v>0</v>
      </c>
      <c r="P81" s="7" t="s">
        <v>1</v>
      </c>
    </row>
    <row r="82" spans="2:16" x14ac:dyDescent="0.2">
      <c r="B82" s="7">
        <v>72</v>
      </c>
      <c r="C82" s="11" t="s">
        <v>371</v>
      </c>
      <c r="D82" s="7" t="s">
        <v>369</v>
      </c>
      <c r="E82" s="7">
        <f>'[1]MAIN SHEET'!X76</f>
        <v>4425329</v>
      </c>
      <c r="F82" s="8">
        <f>'[1]MAIN SHEET'!AC76</f>
        <v>4425239</v>
      </c>
      <c r="G82" s="7" t="s">
        <v>3</v>
      </c>
      <c r="H82" s="7" t="s">
        <v>2</v>
      </c>
      <c r="I82" s="7" t="s">
        <v>1</v>
      </c>
      <c r="J82" s="7" t="s">
        <v>1</v>
      </c>
      <c r="K82" s="9">
        <f>'[1]MAIN SHEET'!AK76</f>
        <v>8.9363132584104749E-2</v>
      </c>
      <c r="L82" s="7" t="s">
        <v>2</v>
      </c>
      <c r="M82" s="7" t="s">
        <v>2</v>
      </c>
      <c r="N82" s="8" t="s">
        <v>2</v>
      </c>
      <c r="O82" s="8">
        <f>E82-F82</f>
        <v>90</v>
      </c>
      <c r="P82" s="7" t="s">
        <v>1</v>
      </c>
    </row>
    <row r="83" spans="2:16" x14ac:dyDescent="0.2">
      <c r="B83" s="7">
        <v>73</v>
      </c>
      <c r="C83" s="11" t="s">
        <v>370</v>
      </c>
      <c r="D83" s="7" t="s">
        <v>369</v>
      </c>
      <c r="E83" s="7">
        <f>'[1]MAIN SHEET'!X77</f>
        <v>3588449</v>
      </c>
      <c r="F83" s="8">
        <f>'[1]MAIN SHEET'!AC77</f>
        <v>3587913.7805753425</v>
      </c>
      <c r="G83" s="7" t="s">
        <v>3</v>
      </c>
      <c r="H83" s="7" t="s">
        <v>2</v>
      </c>
      <c r="I83" s="7" t="s">
        <v>1</v>
      </c>
      <c r="J83" s="7" t="s">
        <v>1</v>
      </c>
      <c r="K83" s="9">
        <f>'[1]MAIN SHEET'!AK77</f>
        <v>7.2454214308852197E-2</v>
      </c>
      <c r="L83" s="7" t="s">
        <v>2</v>
      </c>
      <c r="M83" s="7" t="s">
        <v>2</v>
      </c>
      <c r="N83" s="8" t="s">
        <v>2</v>
      </c>
      <c r="O83" s="8">
        <f>E83-F83</f>
        <v>535.21942465752363</v>
      </c>
      <c r="P83" s="7" t="s">
        <v>1</v>
      </c>
    </row>
    <row r="84" spans="2:16" x14ac:dyDescent="0.2">
      <c r="B84" s="7">
        <v>74</v>
      </c>
      <c r="C84" s="11" t="s">
        <v>368</v>
      </c>
      <c r="D84" s="10">
        <v>44746</v>
      </c>
      <c r="E84" s="7">
        <f>'[1]MAIN SHEET'!X78</f>
        <v>3964235</v>
      </c>
      <c r="F84" s="8">
        <f>'[1]MAIN SHEET'!AC78</f>
        <v>3519734.5986849316</v>
      </c>
      <c r="G84" s="7" t="s">
        <v>3</v>
      </c>
      <c r="H84" s="7" t="s">
        <v>2</v>
      </c>
      <c r="I84" s="7" t="s">
        <v>1</v>
      </c>
      <c r="J84" s="7" t="s">
        <v>1</v>
      </c>
      <c r="K84" s="9">
        <f>'[1]MAIN SHEET'!AK78</f>
        <v>7.1077406124989459E-2</v>
      </c>
      <c r="L84" s="7" t="s">
        <v>2</v>
      </c>
      <c r="M84" s="7" t="s">
        <v>2</v>
      </c>
      <c r="N84" s="8" t="s">
        <v>2</v>
      </c>
      <c r="O84" s="8">
        <f>E84-F84</f>
        <v>444500.40131506836</v>
      </c>
      <c r="P84" s="7" t="s">
        <v>1</v>
      </c>
    </row>
    <row r="85" spans="2:16" x14ac:dyDescent="0.2">
      <c r="B85" s="7">
        <v>75</v>
      </c>
      <c r="C85" s="11" t="s">
        <v>367</v>
      </c>
      <c r="D85" s="7" t="s">
        <v>363</v>
      </c>
      <c r="E85" s="7">
        <f>'[1]MAIN SHEET'!X79</f>
        <v>1948865</v>
      </c>
      <c r="F85" s="8">
        <f>'[1]MAIN SHEET'!AC79</f>
        <v>1948865.5002739727</v>
      </c>
      <c r="G85" s="7" t="s">
        <v>3</v>
      </c>
      <c r="H85" s="7" t="s">
        <v>2</v>
      </c>
      <c r="I85" s="7" t="s">
        <v>1</v>
      </c>
      <c r="J85" s="7" t="s">
        <v>1</v>
      </c>
      <c r="K85" s="9">
        <f>'[1]MAIN SHEET'!AK79</f>
        <v>3.9355326591302899E-2</v>
      </c>
      <c r="L85" s="7" t="s">
        <v>2</v>
      </c>
      <c r="M85" s="7" t="s">
        <v>2</v>
      </c>
      <c r="N85" s="8" t="s">
        <v>2</v>
      </c>
      <c r="O85" s="8">
        <f>E85-F85</f>
        <v>-0.50027397274971008</v>
      </c>
      <c r="P85" s="7" t="s">
        <v>1</v>
      </c>
    </row>
    <row r="86" spans="2:16" x14ac:dyDescent="0.2">
      <c r="B86" s="7">
        <v>76</v>
      </c>
      <c r="C86" s="11" t="s">
        <v>366</v>
      </c>
      <c r="D86" s="7" t="s">
        <v>363</v>
      </c>
      <c r="E86" s="7">
        <f>'[1]MAIN SHEET'!X80</f>
        <v>3903878</v>
      </c>
      <c r="F86" s="8">
        <f>'[1]MAIN SHEET'!AC80</f>
        <v>3538752.1503561642</v>
      </c>
      <c r="G86" s="7" t="s">
        <v>3</v>
      </c>
      <c r="H86" s="7" t="s">
        <v>2</v>
      </c>
      <c r="I86" s="7" t="s">
        <v>1</v>
      </c>
      <c r="J86" s="7" t="s">
        <v>1</v>
      </c>
      <c r="K86" s="9">
        <f>'[1]MAIN SHEET'!AK80</f>
        <v>7.1461445945532803E-2</v>
      </c>
      <c r="L86" s="7" t="s">
        <v>2</v>
      </c>
      <c r="M86" s="7" t="s">
        <v>2</v>
      </c>
      <c r="N86" s="8" t="s">
        <v>2</v>
      </c>
      <c r="O86" s="8">
        <f>E86-F86</f>
        <v>365125.8496438358</v>
      </c>
      <c r="P86" s="7" t="s">
        <v>1</v>
      </c>
    </row>
    <row r="87" spans="2:16" x14ac:dyDescent="0.2">
      <c r="B87" s="7">
        <v>77</v>
      </c>
      <c r="C87" s="11" t="s">
        <v>365</v>
      </c>
      <c r="D87" s="7" t="s">
        <v>363</v>
      </c>
      <c r="E87" s="7">
        <f>'[1]MAIN SHEET'!X81</f>
        <v>4172277</v>
      </c>
      <c r="F87" s="8">
        <f>'[1]MAIN SHEET'!AC81</f>
        <v>3541770.5407123286</v>
      </c>
      <c r="G87" s="7" t="s">
        <v>3</v>
      </c>
      <c r="H87" s="7" t="s">
        <v>2</v>
      </c>
      <c r="I87" s="7" t="s">
        <v>1</v>
      </c>
      <c r="J87" s="7" t="s">
        <v>1</v>
      </c>
      <c r="K87" s="9">
        <f>'[1]MAIN SHEET'!AK81</f>
        <v>7.1522399222313682E-2</v>
      </c>
      <c r="L87" s="7" t="s">
        <v>2</v>
      </c>
      <c r="M87" s="7" t="s">
        <v>2</v>
      </c>
      <c r="N87" s="8" t="s">
        <v>2</v>
      </c>
      <c r="O87" s="8">
        <f>E87-F87</f>
        <v>630506.45928767137</v>
      </c>
      <c r="P87" s="7" t="s">
        <v>1</v>
      </c>
    </row>
    <row r="88" spans="2:16" x14ac:dyDescent="0.2">
      <c r="B88" s="7">
        <v>78</v>
      </c>
      <c r="C88" s="11" t="s">
        <v>364</v>
      </c>
      <c r="D88" s="7" t="s">
        <v>363</v>
      </c>
      <c r="E88" s="7">
        <f>'[1]MAIN SHEET'!X82</f>
        <v>4534026</v>
      </c>
      <c r="F88" s="8">
        <f>'[1]MAIN SHEET'!AC82</f>
        <v>4517623.1519999998</v>
      </c>
      <c r="G88" s="7" t="s">
        <v>3</v>
      </c>
      <c r="H88" s="7" t="s">
        <v>2</v>
      </c>
      <c r="I88" s="7" t="s">
        <v>1</v>
      </c>
      <c r="J88" s="7" t="s">
        <v>1</v>
      </c>
      <c r="K88" s="9">
        <f>'[1]MAIN SHEET'!AK82</f>
        <v>9.1228735147908885E-2</v>
      </c>
      <c r="L88" s="7" t="s">
        <v>2</v>
      </c>
      <c r="M88" s="7" t="s">
        <v>2</v>
      </c>
      <c r="N88" s="8" t="s">
        <v>2</v>
      </c>
      <c r="O88" s="8">
        <f>E88-F88</f>
        <v>16402.848000000231</v>
      </c>
      <c r="P88" s="7" t="s">
        <v>1</v>
      </c>
    </row>
    <row r="89" spans="2:16" x14ac:dyDescent="0.2">
      <c r="B89" s="7">
        <v>79</v>
      </c>
      <c r="C89" s="11" t="s">
        <v>362</v>
      </c>
      <c r="D89" s="7" t="s">
        <v>361</v>
      </c>
      <c r="E89" s="7">
        <f>'[1]MAIN SHEET'!X83</f>
        <v>1513541</v>
      </c>
      <c r="F89" s="8">
        <f>'[1]MAIN SHEET'!AC83</f>
        <v>1513541</v>
      </c>
      <c r="G89" s="7" t="s">
        <v>3</v>
      </c>
      <c r="H89" s="7" t="s">
        <v>2</v>
      </c>
      <c r="I89" s="7" t="s">
        <v>1</v>
      </c>
      <c r="J89" s="7" t="s">
        <v>1</v>
      </c>
      <c r="K89" s="9">
        <f>'[1]MAIN SHEET'!AK83</f>
        <v>3.0564397777041757E-2</v>
      </c>
      <c r="L89" s="7" t="s">
        <v>2</v>
      </c>
      <c r="M89" s="7" t="s">
        <v>2</v>
      </c>
      <c r="N89" s="8" t="s">
        <v>2</v>
      </c>
      <c r="O89" s="8">
        <f>E89-F89</f>
        <v>0</v>
      </c>
      <c r="P89" s="7" t="s">
        <v>1</v>
      </c>
    </row>
    <row r="90" spans="2:16" x14ac:dyDescent="0.2">
      <c r="B90" s="7">
        <v>80</v>
      </c>
      <c r="C90" s="11" t="s">
        <v>360</v>
      </c>
      <c r="D90" s="7" t="s">
        <v>358</v>
      </c>
      <c r="E90" s="7">
        <f>'[1]MAIN SHEET'!X84</f>
        <v>2739695</v>
      </c>
      <c r="F90" s="8">
        <f>'[1]MAIN SHEET'!AC84</f>
        <v>2721925.0455041095</v>
      </c>
      <c r="G90" s="7" t="s">
        <v>3</v>
      </c>
      <c r="H90" s="7" t="s">
        <v>2</v>
      </c>
      <c r="I90" s="7" t="s">
        <v>1</v>
      </c>
      <c r="J90" s="7" t="s">
        <v>1</v>
      </c>
      <c r="K90" s="9">
        <f>'[1]MAIN SHEET'!AK84</f>
        <v>5.496646592994843E-2</v>
      </c>
      <c r="L90" s="7" t="s">
        <v>2</v>
      </c>
      <c r="M90" s="7" t="s">
        <v>2</v>
      </c>
      <c r="N90" s="8" t="s">
        <v>2</v>
      </c>
      <c r="O90" s="8">
        <f>E90-F90</f>
        <v>17769.954495890532</v>
      </c>
      <c r="P90" s="7" t="s">
        <v>1</v>
      </c>
    </row>
    <row r="91" spans="2:16" x14ac:dyDescent="0.2">
      <c r="B91" s="7">
        <v>81</v>
      </c>
      <c r="C91" s="11" t="s">
        <v>359</v>
      </c>
      <c r="D91" s="7" t="s">
        <v>358</v>
      </c>
      <c r="E91" s="7">
        <f>'[1]MAIN SHEET'!X85</f>
        <v>3301371</v>
      </c>
      <c r="F91" s="8">
        <f>'[1]MAIN SHEET'!AC85</f>
        <v>2994883.8487671232</v>
      </c>
      <c r="G91" s="7" t="s">
        <v>3</v>
      </c>
      <c r="H91" s="7" t="s">
        <v>2</v>
      </c>
      <c r="I91" s="7" t="s">
        <v>1</v>
      </c>
      <c r="J91" s="7" t="s">
        <v>1</v>
      </c>
      <c r="K91" s="9">
        <f>'[1]MAIN SHEET'!AK85</f>
        <v>6.0478587134247516E-2</v>
      </c>
      <c r="L91" s="7" t="s">
        <v>2</v>
      </c>
      <c r="M91" s="7" t="s">
        <v>2</v>
      </c>
      <c r="N91" s="8" t="s">
        <v>2</v>
      </c>
      <c r="O91" s="8">
        <f>E91-F91</f>
        <v>306487.15123287681</v>
      </c>
      <c r="P91" s="7" t="s">
        <v>1</v>
      </c>
    </row>
    <row r="92" spans="2:16" x14ac:dyDescent="0.2">
      <c r="B92" s="7">
        <v>82</v>
      </c>
      <c r="C92" s="11" t="s">
        <v>357</v>
      </c>
      <c r="D92" s="7" t="s">
        <v>354</v>
      </c>
      <c r="E92" s="7">
        <f>'[1]MAIN SHEET'!X86</f>
        <v>8096000</v>
      </c>
      <c r="F92" s="8">
        <f>'[1]MAIN SHEET'!AC86</f>
        <v>5975320.5479452051</v>
      </c>
      <c r="G92" s="7" t="s">
        <v>3</v>
      </c>
      <c r="H92" s="7" t="s">
        <v>2</v>
      </c>
      <c r="I92" s="7" t="s">
        <v>1</v>
      </c>
      <c r="J92" s="7" t="s">
        <v>1</v>
      </c>
      <c r="K92" s="9">
        <f>'[1]MAIN SHEET'!AK86</f>
        <v>0.12066542899910102</v>
      </c>
      <c r="L92" s="7" t="s">
        <v>2</v>
      </c>
      <c r="M92" s="7" t="s">
        <v>2</v>
      </c>
      <c r="N92" s="8" t="s">
        <v>2</v>
      </c>
      <c r="O92" s="8">
        <f>E92-F92</f>
        <v>2120679.4520547949</v>
      </c>
      <c r="P92" s="7" t="s">
        <v>1</v>
      </c>
    </row>
    <row r="93" spans="2:16" x14ac:dyDescent="0.2">
      <c r="B93" s="7">
        <v>83</v>
      </c>
      <c r="C93" s="11" t="s">
        <v>356</v>
      </c>
      <c r="D93" s="7" t="s">
        <v>354</v>
      </c>
      <c r="E93" s="7">
        <f>'[1]MAIN SHEET'!X87</f>
        <v>4448994</v>
      </c>
      <c r="F93" s="8">
        <f>'[1]MAIN SHEET'!AC87</f>
        <v>3527341.5128767127</v>
      </c>
      <c r="G93" s="7" t="s">
        <v>3</v>
      </c>
      <c r="H93" s="7" t="s">
        <v>2</v>
      </c>
      <c r="I93" s="7" t="s">
        <v>1</v>
      </c>
      <c r="J93" s="7" t="s">
        <v>1</v>
      </c>
      <c r="K93" s="9">
        <f>'[1]MAIN SHEET'!AK87</f>
        <v>7.1231019903019541E-2</v>
      </c>
      <c r="L93" s="7" t="s">
        <v>2</v>
      </c>
      <c r="M93" s="7" t="s">
        <v>2</v>
      </c>
      <c r="N93" s="8" t="s">
        <v>2</v>
      </c>
      <c r="O93" s="8">
        <f>E93-F93</f>
        <v>921652.48712328728</v>
      </c>
      <c r="P93" s="7" t="s">
        <v>1</v>
      </c>
    </row>
    <row r="94" spans="2:16" x14ac:dyDescent="0.2">
      <c r="B94" s="7">
        <v>84</v>
      </c>
      <c r="C94" s="11" t="s">
        <v>355</v>
      </c>
      <c r="D94" s="7" t="s">
        <v>354</v>
      </c>
      <c r="E94" s="7">
        <f>'[1]MAIN SHEET'!X88</f>
        <v>4513196</v>
      </c>
      <c r="F94" s="8">
        <f>'[1]MAIN SHEET'!AC88</f>
        <v>3356339.1623013699</v>
      </c>
      <c r="G94" s="7" t="s">
        <v>3</v>
      </c>
      <c r="H94" s="7" t="s">
        <v>2</v>
      </c>
      <c r="I94" s="7" t="s">
        <v>1</v>
      </c>
      <c r="J94" s="7" t="s">
        <v>1</v>
      </c>
      <c r="K94" s="9">
        <f>'[1]MAIN SHEET'!AK88</f>
        <v>6.7777803991594665E-2</v>
      </c>
      <c r="L94" s="7" t="s">
        <v>2</v>
      </c>
      <c r="M94" s="7" t="s">
        <v>2</v>
      </c>
      <c r="N94" s="8" t="s">
        <v>2</v>
      </c>
      <c r="O94" s="8">
        <f>E94-F94</f>
        <v>1156856.8376986301</v>
      </c>
      <c r="P94" s="7" t="s">
        <v>1</v>
      </c>
    </row>
    <row r="95" spans="2:16" x14ac:dyDescent="0.2">
      <c r="B95" s="7">
        <v>85</v>
      </c>
      <c r="C95" s="11" t="s">
        <v>353</v>
      </c>
      <c r="D95" s="7" t="s">
        <v>351</v>
      </c>
      <c r="E95" s="7">
        <f>'[1]MAIN SHEET'!X89</f>
        <v>8459872</v>
      </c>
      <c r="F95" s="8">
        <f>'[1]MAIN SHEET'!AC89</f>
        <v>4990234.6256438363</v>
      </c>
      <c r="G95" s="7" t="s">
        <v>3</v>
      </c>
      <c r="H95" s="7" t="s">
        <v>2</v>
      </c>
      <c r="I95" s="7" t="s">
        <v>1</v>
      </c>
      <c r="J95" s="7" t="s">
        <v>1</v>
      </c>
      <c r="K95" s="9">
        <f>'[1]MAIN SHEET'!AK89</f>
        <v>0.10077263589089774</v>
      </c>
      <c r="L95" s="7" t="s">
        <v>2</v>
      </c>
      <c r="M95" s="7" t="s">
        <v>2</v>
      </c>
      <c r="N95" s="8" t="s">
        <v>2</v>
      </c>
      <c r="O95" s="8">
        <f>E95-F95</f>
        <v>3469637.3743561637</v>
      </c>
      <c r="P95" s="7" t="s">
        <v>1</v>
      </c>
    </row>
    <row r="96" spans="2:16" x14ac:dyDescent="0.2">
      <c r="B96" s="7">
        <v>86</v>
      </c>
      <c r="C96" s="11" t="s">
        <v>352</v>
      </c>
      <c r="D96" s="7" t="s">
        <v>351</v>
      </c>
      <c r="E96" s="7">
        <f>'[1]MAIN SHEET'!X90</f>
        <v>2269933</v>
      </c>
      <c r="F96" s="8">
        <f>'[1]MAIN SHEET'!AC90</f>
        <v>1749567.4329863014</v>
      </c>
      <c r="G96" s="7" t="s">
        <v>3</v>
      </c>
      <c r="H96" s="7" t="s">
        <v>2</v>
      </c>
      <c r="I96" s="7" t="s">
        <v>1</v>
      </c>
      <c r="J96" s="7" t="s">
        <v>1</v>
      </c>
      <c r="K96" s="9">
        <f>'[1]MAIN SHEET'!AK90</f>
        <v>3.5330707895954695E-2</v>
      </c>
      <c r="L96" s="7" t="s">
        <v>2</v>
      </c>
      <c r="M96" s="7" t="s">
        <v>2</v>
      </c>
      <c r="N96" s="8" t="s">
        <v>2</v>
      </c>
      <c r="O96" s="8">
        <f>E96-F96</f>
        <v>520365.56701369863</v>
      </c>
      <c r="P96" s="7" t="s">
        <v>1</v>
      </c>
    </row>
    <row r="97" spans="2:16" x14ac:dyDescent="0.2">
      <c r="B97" s="7">
        <v>87</v>
      </c>
      <c r="C97" s="11" t="s">
        <v>350</v>
      </c>
      <c r="D97" s="7" t="s">
        <v>348</v>
      </c>
      <c r="E97" s="7">
        <f>'[1]MAIN SHEET'!X91</f>
        <v>2233795</v>
      </c>
      <c r="F97" s="8">
        <f>'[1]MAIN SHEET'!AC91</f>
        <v>1444802.3546301369</v>
      </c>
      <c r="G97" s="7" t="s">
        <v>3</v>
      </c>
      <c r="H97" s="7" t="s">
        <v>2</v>
      </c>
      <c r="I97" s="7" t="s">
        <v>1</v>
      </c>
      <c r="J97" s="7" t="s">
        <v>1</v>
      </c>
      <c r="K97" s="9">
        <f>'[1]MAIN SHEET'!AK91</f>
        <v>2.9176291805852666E-2</v>
      </c>
      <c r="L97" s="7" t="s">
        <v>2</v>
      </c>
      <c r="M97" s="7" t="s">
        <v>2</v>
      </c>
      <c r="N97" s="8" t="s">
        <v>2</v>
      </c>
      <c r="O97" s="8">
        <f>E97-F97</f>
        <v>788992.64536986314</v>
      </c>
      <c r="P97" s="7" t="s">
        <v>1</v>
      </c>
    </row>
    <row r="98" spans="2:16" x14ac:dyDescent="0.2">
      <c r="B98" s="7">
        <v>88</v>
      </c>
      <c r="C98" s="11" t="s">
        <v>349</v>
      </c>
      <c r="D98" s="7" t="s">
        <v>348</v>
      </c>
      <c r="E98" s="7">
        <f>'[1]MAIN SHEET'!X92</f>
        <v>4507365</v>
      </c>
      <c r="F98" s="8">
        <f>'[1]MAIN SHEET'!AC92</f>
        <v>3575727.6431780821</v>
      </c>
      <c r="G98" s="7" t="s">
        <v>3</v>
      </c>
      <c r="H98" s="7" t="s">
        <v>2</v>
      </c>
      <c r="I98" s="7" t="s">
        <v>1</v>
      </c>
      <c r="J98" s="7" t="s">
        <v>1</v>
      </c>
      <c r="K98" s="9">
        <f>'[1]MAIN SHEET'!AK92</f>
        <v>7.2208127846195735E-2</v>
      </c>
      <c r="L98" s="7" t="s">
        <v>2</v>
      </c>
      <c r="M98" s="7" t="s">
        <v>2</v>
      </c>
      <c r="N98" s="8" t="s">
        <v>2</v>
      </c>
      <c r="O98" s="8">
        <f>E98-F98</f>
        <v>931637.35682191793</v>
      </c>
      <c r="P98" s="7" t="s">
        <v>1</v>
      </c>
    </row>
    <row r="99" spans="2:16" x14ac:dyDescent="0.2">
      <c r="B99" s="7">
        <v>89</v>
      </c>
      <c r="C99" s="11" t="s">
        <v>347</v>
      </c>
      <c r="D99" s="7" t="s">
        <v>344</v>
      </c>
      <c r="E99" s="7">
        <f>'[1]MAIN SHEET'!X93</f>
        <v>9189697</v>
      </c>
      <c r="F99" s="8">
        <f>'[1]MAIN SHEET'!AC93</f>
        <v>6163813.1098082187</v>
      </c>
      <c r="G99" s="7" t="s">
        <v>3</v>
      </c>
      <c r="H99" s="7" t="s">
        <v>2</v>
      </c>
      <c r="I99" s="7" t="s">
        <v>1</v>
      </c>
      <c r="J99" s="7" t="s">
        <v>1</v>
      </c>
      <c r="K99" s="9">
        <f>'[1]MAIN SHEET'!AK93</f>
        <v>0.12447184166898891</v>
      </c>
      <c r="L99" s="7" t="s">
        <v>2</v>
      </c>
      <c r="M99" s="7" t="s">
        <v>2</v>
      </c>
      <c r="N99" s="8" t="s">
        <v>2</v>
      </c>
      <c r="O99" s="8">
        <f>E99-F99</f>
        <v>3025883.8901917813</v>
      </c>
      <c r="P99" s="7" t="s">
        <v>1</v>
      </c>
    </row>
    <row r="100" spans="2:16" x14ac:dyDescent="0.2">
      <c r="B100" s="7">
        <v>90</v>
      </c>
      <c r="C100" s="11" t="s">
        <v>346</v>
      </c>
      <c r="D100" s="7" t="s">
        <v>344</v>
      </c>
      <c r="E100" s="7">
        <f>'[1]MAIN SHEET'!X94</f>
        <v>2784650</v>
      </c>
      <c r="F100" s="8">
        <f>'[1]MAIN SHEET'!AC94</f>
        <v>2769155.6175698629</v>
      </c>
      <c r="G100" s="7" t="s">
        <v>3</v>
      </c>
      <c r="H100" s="7" t="s">
        <v>2</v>
      </c>
      <c r="I100" s="7" t="s">
        <v>1</v>
      </c>
      <c r="J100" s="7" t="s">
        <v>1</v>
      </c>
      <c r="K100" s="9">
        <f>'[1]MAIN SHEET'!AK94</f>
        <v>5.5920238567660208E-2</v>
      </c>
      <c r="L100" s="7" t="s">
        <v>2</v>
      </c>
      <c r="M100" s="7" t="s">
        <v>2</v>
      </c>
      <c r="N100" s="8" t="s">
        <v>2</v>
      </c>
      <c r="O100" s="8">
        <f>E100-F100</f>
        <v>15494.382430137135</v>
      </c>
      <c r="P100" s="7" t="s">
        <v>1</v>
      </c>
    </row>
    <row r="101" spans="2:16" x14ac:dyDescent="0.2">
      <c r="B101" s="7">
        <v>91</v>
      </c>
      <c r="C101" s="11" t="s">
        <v>345</v>
      </c>
      <c r="D101" s="7" t="s">
        <v>344</v>
      </c>
      <c r="E101" s="7">
        <f>'[1]MAIN SHEET'!X95</f>
        <v>2802464</v>
      </c>
      <c r="F101" s="8">
        <f>'[1]MAIN SHEET'!AC95</f>
        <v>2658816.3331506848</v>
      </c>
      <c r="G101" s="7" t="s">
        <v>3</v>
      </c>
      <c r="H101" s="7" t="s">
        <v>2</v>
      </c>
      <c r="I101" s="7" t="s">
        <v>1</v>
      </c>
      <c r="J101" s="7" t="s">
        <v>1</v>
      </c>
      <c r="K101" s="9">
        <f>'[1]MAIN SHEET'!AK95</f>
        <v>5.3692050643169301E-2</v>
      </c>
      <c r="L101" s="7" t="s">
        <v>2</v>
      </c>
      <c r="M101" s="7" t="s">
        <v>2</v>
      </c>
      <c r="N101" s="8" t="s">
        <v>2</v>
      </c>
      <c r="O101" s="8">
        <f>E101-F101</f>
        <v>143647.66684931517</v>
      </c>
      <c r="P101" s="7" t="s">
        <v>1</v>
      </c>
    </row>
    <row r="102" spans="2:16" x14ac:dyDescent="0.2">
      <c r="B102" s="7">
        <v>92</v>
      </c>
      <c r="C102" s="11" t="s">
        <v>343</v>
      </c>
      <c r="D102" s="7" t="s">
        <v>341</v>
      </c>
      <c r="E102" s="7">
        <f>'[1]MAIN SHEET'!X96</f>
        <v>2206609</v>
      </c>
      <c r="F102" s="8">
        <f>'[1]MAIN SHEET'!AC96</f>
        <v>2224424.2465753425</v>
      </c>
      <c r="G102" s="7" t="s">
        <v>3</v>
      </c>
      <c r="H102" s="7" t="s">
        <v>2</v>
      </c>
      <c r="I102" s="7" t="s">
        <v>1</v>
      </c>
      <c r="J102" s="7" t="s">
        <v>1</v>
      </c>
      <c r="K102" s="9">
        <f>'[1]MAIN SHEET'!AK96</f>
        <v>4.4919950960842933E-2</v>
      </c>
      <c r="L102" s="7" t="s">
        <v>2</v>
      </c>
      <c r="M102" s="7" t="s">
        <v>2</v>
      </c>
      <c r="N102" s="8" t="s">
        <v>2</v>
      </c>
      <c r="O102" s="8">
        <f>E102-F102</f>
        <v>-17815.246575342491</v>
      </c>
      <c r="P102" s="7" t="s">
        <v>1</v>
      </c>
    </row>
    <row r="103" spans="2:16" x14ac:dyDescent="0.2">
      <c r="B103" s="7">
        <v>93</v>
      </c>
      <c r="C103" s="11" t="s">
        <v>342</v>
      </c>
      <c r="D103" s="7" t="s">
        <v>341</v>
      </c>
      <c r="E103" s="7">
        <f>'[1]MAIN SHEET'!X97</f>
        <v>10154755</v>
      </c>
      <c r="F103" s="8">
        <f>'[1]MAIN SHEET'!AC97</f>
        <v>5142205.6438356163</v>
      </c>
      <c r="G103" s="7" t="s">
        <v>3</v>
      </c>
      <c r="H103" s="7" t="s">
        <v>2</v>
      </c>
      <c r="I103" s="7" t="s">
        <v>1</v>
      </c>
      <c r="J103" s="7" t="s">
        <v>1</v>
      </c>
      <c r="K103" s="9">
        <f>'[1]MAIN SHEET'!AK97</f>
        <v>0.10384153369452223</v>
      </c>
      <c r="L103" s="7" t="s">
        <v>2</v>
      </c>
      <c r="M103" s="7" t="s">
        <v>2</v>
      </c>
      <c r="N103" s="8" t="s">
        <v>2</v>
      </c>
      <c r="O103" s="8">
        <f>E103-F103</f>
        <v>5012549.3561643837</v>
      </c>
      <c r="P103" s="7" t="s">
        <v>1</v>
      </c>
    </row>
    <row r="104" spans="2:16" x14ac:dyDescent="0.2">
      <c r="B104" s="7">
        <v>94</v>
      </c>
      <c r="C104" s="11" t="s">
        <v>340</v>
      </c>
      <c r="D104" s="7" t="s">
        <v>338</v>
      </c>
      <c r="E104" s="7">
        <f>'[1]MAIN SHEET'!X98</f>
        <v>2700613</v>
      </c>
      <c r="F104" s="8">
        <f>'[1]MAIN SHEET'!AC98</f>
        <v>2700612.8368219179</v>
      </c>
      <c r="G104" s="7" t="s">
        <v>3</v>
      </c>
      <c r="H104" s="7" t="s">
        <v>2</v>
      </c>
      <c r="I104" s="7" t="s">
        <v>1</v>
      </c>
      <c r="J104" s="7" t="s">
        <v>1</v>
      </c>
      <c r="K104" s="9">
        <f>'[1]MAIN SHEET'!AK98</f>
        <v>5.453608788028224E-2</v>
      </c>
      <c r="L104" s="7" t="s">
        <v>2</v>
      </c>
      <c r="M104" s="7" t="s">
        <v>2</v>
      </c>
      <c r="N104" s="8" t="s">
        <v>2</v>
      </c>
      <c r="O104" s="8">
        <f>E104-F104</f>
        <v>0.16317808208987117</v>
      </c>
      <c r="P104" s="7" t="s">
        <v>1</v>
      </c>
    </row>
    <row r="105" spans="2:16" x14ac:dyDescent="0.2">
      <c r="B105" s="7">
        <v>95</v>
      </c>
      <c r="C105" s="11" t="s">
        <v>339</v>
      </c>
      <c r="D105" s="7" t="s">
        <v>338</v>
      </c>
      <c r="E105" s="7">
        <f>'[1]MAIN SHEET'!X99</f>
        <v>2260639</v>
      </c>
      <c r="F105" s="8">
        <f>'[1]MAIN SHEET'!AC99</f>
        <v>2006868.2526027397</v>
      </c>
      <c r="G105" s="7" t="s">
        <v>3</v>
      </c>
      <c r="H105" s="7" t="s">
        <v>2</v>
      </c>
      <c r="I105" s="7" t="s">
        <v>1</v>
      </c>
      <c r="J105" s="7" t="s">
        <v>1</v>
      </c>
      <c r="K105" s="9">
        <f>'[1]MAIN SHEET'!AK99</f>
        <v>4.0526632287243521E-2</v>
      </c>
      <c r="L105" s="7" t="s">
        <v>2</v>
      </c>
      <c r="M105" s="7" t="s">
        <v>2</v>
      </c>
      <c r="N105" s="8" t="s">
        <v>2</v>
      </c>
      <c r="O105" s="8">
        <f>E105-F105</f>
        <v>253770.74739726027</v>
      </c>
      <c r="P105" s="7" t="s">
        <v>1</v>
      </c>
    </row>
    <row r="106" spans="2:16" x14ac:dyDescent="0.2">
      <c r="B106" s="7">
        <v>96</v>
      </c>
      <c r="C106" s="11" t="s">
        <v>337</v>
      </c>
      <c r="D106" s="10">
        <v>44566</v>
      </c>
      <c r="E106" s="7">
        <f>'[1]MAIN SHEET'!X100</f>
        <v>5825253.6400000006</v>
      </c>
      <c r="F106" s="8">
        <f>'[1]MAIN SHEET'!AC100</f>
        <v>3793954.5497600003</v>
      </c>
      <c r="G106" s="7" t="s">
        <v>3</v>
      </c>
      <c r="H106" s="7" t="s">
        <v>2</v>
      </c>
      <c r="I106" s="7" t="s">
        <v>1</v>
      </c>
      <c r="J106" s="7" t="s">
        <v>1</v>
      </c>
      <c r="K106" s="9">
        <f>'[1]MAIN SHEET'!AK100</f>
        <v>7.6614994907228812E-2</v>
      </c>
      <c r="L106" s="7" t="s">
        <v>2</v>
      </c>
      <c r="M106" s="7" t="s">
        <v>2</v>
      </c>
      <c r="N106" s="8" t="s">
        <v>2</v>
      </c>
      <c r="O106" s="8">
        <f>E106-F106</f>
        <v>2031299.0902400003</v>
      </c>
      <c r="P106" s="7" t="s">
        <v>1</v>
      </c>
    </row>
    <row r="107" spans="2:16" x14ac:dyDescent="0.2">
      <c r="B107" s="7">
        <v>97</v>
      </c>
      <c r="C107" s="11" t="s">
        <v>336</v>
      </c>
      <c r="D107" s="10">
        <v>44566</v>
      </c>
      <c r="E107" s="7">
        <f>'[1]MAIN SHEET'!X101</f>
        <v>3569827</v>
      </c>
      <c r="F107" s="8">
        <f>'[1]MAIN SHEET'!AC101</f>
        <v>3306562.5738082193</v>
      </c>
      <c r="G107" s="7" t="s">
        <v>3</v>
      </c>
      <c r="H107" s="7" t="s">
        <v>2</v>
      </c>
      <c r="I107" s="7" t="s">
        <v>1</v>
      </c>
      <c r="J107" s="7" t="s">
        <v>1</v>
      </c>
      <c r="K107" s="9">
        <f>'[1]MAIN SHEET'!AK101</f>
        <v>6.6772617180871491E-2</v>
      </c>
      <c r="L107" s="7" t="s">
        <v>2</v>
      </c>
      <c r="M107" s="7" t="s">
        <v>2</v>
      </c>
      <c r="N107" s="8" t="s">
        <v>2</v>
      </c>
      <c r="O107" s="8">
        <f>E107-F107</f>
        <v>263264.42619178072</v>
      </c>
      <c r="P107" s="7" t="s">
        <v>1</v>
      </c>
    </row>
    <row r="108" spans="2:16" x14ac:dyDescent="0.2">
      <c r="B108" s="7">
        <v>98</v>
      </c>
      <c r="C108" s="11" t="s">
        <v>335</v>
      </c>
      <c r="D108" s="10">
        <v>44597</v>
      </c>
      <c r="E108" s="7">
        <f>'[1]MAIN SHEET'!X102</f>
        <v>4261156</v>
      </c>
      <c r="F108" s="8">
        <f>'[1]MAIN SHEET'!AC102</f>
        <v>3734636.2210356165</v>
      </c>
      <c r="G108" s="7" t="s">
        <v>3</v>
      </c>
      <c r="H108" s="7" t="s">
        <v>2</v>
      </c>
      <c r="I108" s="7" t="s">
        <v>1</v>
      </c>
      <c r="J108" s="7" t="s">
        <v>1</v>
      </c>
      <c r="K108" s="9">
        <f>'[1]MAIN SHEET'!AK102</f>
        <v>7.5417122504299924E-2</v>
      </c>
      <c r="L108" s="7" t="s">
        <v>2</v>
      </c>
      <c r="M108" s="7" t="s">
        <v>2</v>
      </c>
      <c r="N108" s="8" t="s">
        <v>2</v>
      </c>
      <c r="O108" s="8">
        <f>E108-F108</f>
        <v>526519.77896438353</v>
      </c>
      <c r="P108" s="7" t="s">
        <v>1</v>
      </c>
    </row>
    <row r="109" spans="2:16" x14ac:dyDescent="0.2">
      <c r="B109" s="7">
        <v>99</v>
      </c>
      <c r="C109" s="11" t="s">
        <v>334</v>
      </c>
      <c r="D109" s="10">
        <v>44597</v>
      </c>
      <c r="E109" s="7">
        <f>'[1]MAIN SHEET'!X103</f>
        <v>3400000</v>
      </c>
      <c r="F109" s="8">
        <f>'[1]MAIN SHEET'!AC103</f>
        <v>3197166.7410410959</v>
      </c>
      <c r="G109" s="7" t="s">
        <v>3</v>
      </c>
      <c r="H109" s="7" t="s">
        <v>2</v>
      </c>
      <c r="I109" s="7" t="s">
        <v>1</v>
      </c>
      <c r="J109" s="7" t="s">
        <v>1</v>
      </c>
      <c r="K109" s="9">
        <f>'[1]MAIN SHEET'!AK103</f>
        <v>6.4563481288388166E-2</v>
      </c>
      <c r="L109" s="7" t="s">
        <v>2</v>
      </c>
      <c r="M109" s="7" t="s">
        <v>2</v>
      </c>
      <c r="N109" s="8" t="s">
        <v>2</v>
      </c>
      <c r="O109" s="8">
        <f>E109-F109</f>
        <v>202833.25895890407</v>
      </c>
      <c r="P109" s="7" t="s">
        <v>1</v>
      </c>
    </row>
    <row r="110" spans="2:16" x14ac:dyDescent="0.2">
      <c r="B110" s="7">
        <v>100</v>
      </c>
      <c r="C110" s="11" t="s">
        <v>333</v>
      </c>
      <c r="D110" s="10">
        <v>44597</v>
      </c>
      <c r="E110" s="7">
        <f>'[1]MAIN SHEET'!X104</f>
        <v>8211686</v>
      </c>
      <c r="F110" s="8">
        <f>'[1]MAIN SHEET'!AC104</f>
        <v>5916675.338630137</v>
      </c>
      <c r="G110" s="7" t="s">
        <v>3</v>
      </c>
      <c r="H110" s="7" t="s">
        <v>2</v>
      </c>
      <c r="I110" s="7" t="s">
        <v>1</v>
      </c>
      <c r="J110" s="7" t="s">
        <v>1</v>
      </c>
      <c r="K110" s="9">
        <f>'[1]MAIN SHEET'!AK104</f>
        <v>0.11948114954765332</v>
      </c>
      <c r="L110" s="7" t="s">
        <v>2</v>
      </c>
      <c r="M110" s="7" t="s">
        <v>2</v>
      </c>
      <c r="N110" s="8" t="s">
        <v>2</v>
      </c>
      <c r="O110" s="8">
        <f>E110-F110</f>
        <v>2295010.661369863</v>
      </c>
      <c r="P110" s="7" t="s">
        <v>1</v>
      </c>
    </row>
    <row r="111" spans="2:16" x14ac:dyDescent="0.2">
      <c r="B111" s="7">
        <v>101</v>
      </c>
      <c r="C111" s="11" t="s">
        <v>332</v>
      </c>
      <c r="D111" s="10">
        <v>44597</v>
      </c>
      <c r="E111" s="7">
        <f>'[1]MAIN SHEET'!X105</f>
        <v>8229057</v>
      </c>
      <c r="F111" s="8">
        <f>'[1]MAIN SHEET'!AC105</f>
        <v>3234336.4219178082</v>
      </c>
      <c r="G111" s="7" t="s">
        <v>3</v>
      </c>
      <c r="H111" s="7" t="s">
        <v>2</v>
      </c>
      <c r="I111" s="7" t="s">
        <v>1</v>
      </c>
      <c r="J111" s="7" t="s">
        <v>1</v>
      </c>
      <c r="K111" s="9">
        <f>'[1]MAIN SHEET'!AK105</f>
        <v>6.531408461632017E-2</v>
      </c>
      <c r="L111" s="7" t="s">
        <v>2</v>
      </c>
      <c r="M111" s="7" t="s">
        <v>2</v>
      </c>
      <c r="N111" s="8" t="s">
        <v>2</v>
      </c>
      <c r="O111" s="8">
        <f>E111-F111</f>
        <v>4994720.5780821918</v>
      </c>
      <c r="P111" s="7" t="s">
        <v>1</v>
      </c>
    </row>
    <row r="112" spans="2:16" x14ac:dyDescent="0.2">
      <c r="B112" s="7">
        <v>102</v>
      </c>
      <c r="C112" s="11" t="s">
        <v>331</v>
      </c>
      <c r="D112" s="10">
        <v>44625</v>
      </c>
      <c r="E112" s="7">
        <f>'[1]MAIN SHEET'!X106</f>
        <v>3792179</v>
      </c>
      <c r="F112" s="8">
        <f>'[1]MAIN SHEET'!AC106</f>
        <v>914270.47189041099</v>
      </c>
      <c r="G112" s="7" t="s">
        <v>3</v>
      </c>
      <c r="H112" s="7" t="s">
        <v>2</v>
      </c>
      <c r="I112" s="7" t="s">
        <v>1</v>
      </c>
      <c r="J112" s="7" t="s">
        <v>1</v>
      </c>
      <c r="K112" s="9">
        <f>'[1]MAIN SHEET'!AK106</f>
        <v>1.8462748203492467E-2</v>
      </c>
      <c r="L112" s="7" t="s">
        <v>2</v>
      </c>
      <c r="M112" s="7" t="s">
        <v>2</v>
      </c>
      <c r="N112" s="8" t="s">
        <v>2</v>
      </c>
      <c r="O112" s="8">
        <f>E112-F112</f>
        <v>2877908.5281095891</v>
      </c>
      <c r="P112" s="7" t="s">
        <v>1</v>
      </c>
    </row>
    <row r="113" spans="2:16" x14ac:dyDescent="0.2">
      <c r="B113" s="7">
        <v>103</v>
      </c>
      <c r="C113" s="11" t="s">
        <v>330</v>
      </c>
      <c r="D113" s="10">
        <v>44625</v>
      </c>
      <c r="E113" s="7">
        <f>'[1]MAIN SHEET'!X107</f>
        <v>4705108</v>
      </c>
      <c r="F113" s="8">
        <f>'[1]MAIN SHEET'!AC107</f>
        <v>4553116.584657534</v>
      </c>
      <c r="G113" s="7" t="s">
        <v>3</v>
      </c>
      <c r="H113" s="7" t="s">
        <v>2</v>
      </c>
      <c r="I113" s="7" t="s">
        <v>1</v>
      </c>
      <c r="J113" s="7" t="s">
        <v>1</v>
      </c>
      <c r="K113" s="9">
        <f>'[1]MAIN SHEET'!AK107</f>
        <v>9.1945488373766343E-2</v>
      </c>
      <c r="L113" s="7" t="s">
        <v>2</v>
      </c>
      <c r="M113" s="7" t="s">
        <v>2</v>
      </c>
      <c r="N113" s="8" t="s">
        <v>2</v>
      </c>
      <c r="O113" s="8">
        <f>E113-F113</f>
        <v>151991.41534246597</v>
      </c>
      <c r="P113" s="7" t="s">
        <v>1</v>
      </c>
    </row>
    <row r="114" spans="2:16" x14ac:dyDescent="0.2">
      <c r="B114" s="7">
        <v>104</v>
      </c>
      <c r="C114" s="11" t="s">
        <v>329</v>
      </c>
      <c r="D114" s="10">
        <v>44625</v>
      </c>
      <c r="E114" s="7">
        <f>'[1]MAIN SHEET'!X108</f>
        <v>2866312</v>
      </c>
      <c r="F114" s="8">
        <f>'[1]MAIN SHEET'!AC108</f>
        <v>1709124.0064657535</v>
      </c>
      <c r="G114" s="7" t="s">
        <v>3</v>
      </c>
      <c r="H114" s="7" t="s">
        <v>2</v>
      </c>
      <c r="I114" s="7" t="s">
        <v>1</v>
      </c>
      <c r="J114" s="7" t="s">
        <v>1</v>
      </c>
      <c r="K114" s="9">
        <f>'[1]MAIN SHEET'!AK108</f>
        <v>3.4513994654859416E-2</v>
      </c>
      <c r="L114" s="7" t="s">
        <v>2</v>
      </c>
      <c r="M114" s="7" t="s">
        <v>2</v>
      </c>
      <c r="N114" s="8" t="s">
        <v>2</v>
      </c>
      <c r="O114" s="8">
        <f>E114-F114</f>
        <v>1157187.9935342465</v>
      </c>
      <c r="P114" s="7" t="s">
        <v>1</v>
      </c>
    </row>
    <row r="115" spans="2:16" x14ac:dyDescent="0.2">
      <c r="B115" s="7">
        <v>105</v>
      </c>
      <c r="C115" s="11" t="s">
        <v>328</v>
      </c>
      <c r="D115" s="10">
        <v>44656</v>
      </c>
      <c r="E115" s="7">
        <f>'[1]MAIN SHEET'!X109</f>
        <v>8963976</v>
      </c>
      <c r="F115" s="8">
        <f>'[1]MAIN SHEET'!AC109</f>
        <v>3478854.7780821919</v>
      </c>
      <c r="G115" s="7" t="s">
        <v>3</v>
      </c>
      <c r="H115" s="7" t="s">
        <v>2</v>
      </c>
      <c r="I115" s="7" t="s">
        <v>1</v>
      </c>
      <c r="J115" s="7" t="s">
        <v>1</v>
      </c>
      <c r="K115" s="9">
        <f>'[1]MAIN SHEET'!AK109</f>
        <v>7.0251880355977431E-2</v>
      </c>
      <c r="L115" s="7" t="s">
        <v>2</v>
      </c>
      <c r="M115" s="7" t="s">
        <v>2</v>
      </c>
      <c r="N115" s="8" t="s">
        <v>2</v>
      </c>
      <c r="O115" s="8">
        <f>E115-F115</f>
        <v>5485121.2219178081</v>
      </c>
      <c r="P115" s="7" t="s">
        <v>1</v>
      </c>
    </row>
    <row r="116" spans="2:16" x14ac:dyDescent="0.2">
      <c r="B116" s="7">
        <v>106</v>
      </c>
      <c r="C116" s="11" t="s">
        <v>327</v>
      </c>
      <c r="D116" s="10">
        <v>44656</v>
      </c>
      <c r="E116" s="7">
        <f>'[1]MAIN SHEET'!X110</f>
        <v>3908282</v>
      </c>
      <c r="F116" s="8">
        <f>'[1]MAIN SHEET'!AC110</f>
        <v>3536014.1934246579</v>
      </c>
      <c r="G116" s="7" t="s">
        <v>3</v>
      </c>
      <c r="H116" s="7" t="s">
        <v>2</v>
      </c>
      <c r="I116" s="7" t="s">
        <v>1</v>
      </c>
      <c r="J116" s="7" t="s">
        <v>1</v>
      </c>
      <c r="K116" s="9">
        <f>'[1]MAIN SHEET'!AK110</f>
        <v>7.1406155732217841E-2</v>
      </c>
      <c r="L116" s="7" t="s">
        <v>2</v>
      </c>
      <c r="M116" s="7" t="s">
        <v>2</v>
      </c>
      <c r="N116" s="8" t="s">
        <v>2</v>
      </c>
      <c r="O116" s="8">
        <f>E116-F116</f>
        <v>372267.80657534208</v>
      </c>
      <c r="P116" s="7" t="s">
        <v>1</v>
      </c>
    </row>
    <row r="117" spans="2:16" x14ac:dyDescent="0.2">
      <c r="B117" s="7">
        <v>107</v>
      </c>
      <c r="C117" s="11" t="s">
        <v>326</v>
      </c>
      <c r="D117" s="10">
        <v>44686</v>
      </c>
      <c r="E117" s="7">
        <f>'[1]MAIN SHEET'!X111</f>
        <v>4394390</v>
      </c>
      <c r="F117" s="8">
        <f>'[1]MAIN SHEET'!AC111</f>
        <v>4204253.4602739727</v>
      </c>
      <c r="G117" s="7" t="s">
        <v>3</v>
      </c>
      <c r="H117" s="7" t="s">
        <v>2</v>
      </c>
      <c r="I117" s="7" t="s">
        <v>1</v>
      </c>
      <c r="J117" s="7" t="s">
        <v>1</v>
      </c>
      <c r="K117" s="9">
        <f>'[1]MAIN SHEET'!AK111</f>
        <v>8.4900557774991184E-2</v>
      </c>
      <c r="L117" s="7" t="s">
        <v>2</v>
      </c>
      <c r="M117" s="7" t="s">
        <v>2</v>
      </c>
      <c r="N117" s="8" t="s">
        <v>2</v>
      </c>
      <c r="O117" s="8">
        <f>E117-F117</f>
        <v>190136.53972602729</v>
      </c>
      <c r="P117" s="7" t="s">
        <v>1</v>
      </c>
    </row>
    <row r="118" spans="2:16" x14ac:dyDescent="0.2">
      <c r="B118" s="7">
        <v>108</v>
      </c>
      <c r="C118" s="11" t="s">
        <v>325</v>
      </c>
      <c r="D118" s="10">
        <v>44686</v>
      </c>
      <c r="E118" s="7">
        <f>'[1]MAIN SHEET'!X112</f>
        <v>3961038</v>
      </c>
      <c r="F118" s="8">
        <f>'[1]MAIN SHEET'!AC112</f>
        <v>3025856.0478904108</v>
      </c>
      <c r="G118" s="7" t="s">
        <v>3</v>
      </c>
      <c r="H118" s="7" t="s">
        <v>2</v>
      </c>
      <c r="I118" s="7" t="s">
        <v>1</v>
      </c>
      <c r="J118" s="7" t="s">
        <v>1</v>
      </c>
      <c r="K118" s="9">
        <f>'[1]MAIN SHEET'!AK112</f>
        <v>6.1104038717015287E-2</v>
      </c>
      <c r="L118" s="7" t="s">
        <v>2</v>
      </c>
      <c r="M118" s="7" t="s">
        <v>2</v>
      </c>
      <c r="N118" s="8" t="s">
        <v>2</v>
      </c>
      <c r="O118" s="8">
        <f>E118-F118</f>
        <v>935181.95210958924</v>
      </c>
      <c r="P118" s="7" t="s">
        <v>1</v>
      </c>
    </row>
    <row r="119" spans="2:16" x14ac:dyDescent="0.2">
      <c r="B119" s="7">
        <v>109</v>
      </c>
      <c r="C119" s="11" t="s">
        <v>324</v>
      </c>
      <c r="D119" s="10">
        <v>44657</v>
      </c>
      <c r="E119" s="7">
        <f>'[1]MAIN SHEET'!X113</f>
        <v>3586723</v>
      </c>
      <c r="F119" s="8">
        <f>'[1]MAIN SHEET'!AC113</f>
        <v>3492849.8322191779</v>
      </c>
      <c r="G119" s="7" t="s">
        <v>3</v>
      </c>
      <c r="H119" s="7" t="s">
        <v>2</v>
      </c>
      <c r="I119" s="7" t="s">
        <v>1</v>
      </c>
      <c r="J119" s="7" t="s">
        <v>1</v>
      </c>
      <c r="K119" s="9">
        <f>'[1]MAIN SHEET'!AK113</f>
        <v>7.0534496024501819E-2</v>
      </c>
      <c r="L119" s="7" t="s">
        <v>2</v>
      </c>
      <c r="M119" s="7" t="s">
        <v>2</v>
      </c>
      <c r="N119" s="8" t="s">
        <v>2</v>
      </c>
      <c r="O119" s="8">
        <f>E119-F119</f>
        <v>93873.167780822143</v>
      </c>
      <c r="P119" s="7" t="s">
        <v>1</v>
      </c>
    </row>
    <row r="120" spans="2:16" x14ac:dyDescent="0.2">
      <c r="B120" s="7">
        <v>110</v>
      </c>
      <c r="C120" s="11" t="s">
        <v>323</v>
      </c>
      <c r="D120" s="10">
        <v>44686</v>
      </c>
      <c r="E120" s="7">
        <f>'[1]MAIN SHEET'!X114</f>
        <v>6579021</v>
      </c>
      <c r="F120" s="8">
        <f>'[1]MAIN SHEET'!AC114</f>
        <v>2920374.338322192</v>
      </c>
      <c r="G120" s="7" t="s">
        <v>3</v>
      </c>
      <c r="H120" s="7" t="s">
        <v>2</v>
      </c>
      <c r="I120" s="7" t="s">
        <v>1</v>
      </c>
      <c r="J120" s="7" t="s">
        <v>1</v>
      </c>
      <c r="K120" s="9">
        <f>'[1]MAIN SHEET'!AK114</f>
        <v>5.8973944501235574E-2</v>
      </c>
      <c r="L120" s="7" t="s">
        <v>2</v>
      </c>
      <c r="M120" s="7" t="s">
        <v>2</v>
      </c>
      <c r="N120" s="8" t="s">
        <v>2</v>
      </c>
      <c r="O120" s="8">
        <f>E120-F120</f>
        <v>3658646.661677808</v>
      </c>
      <c r="P120" s="7" t="s">
        <v>1</v>
      </c>
    </row>
    <row r="121" spans="2:16" x14ac:dyDescent="0.2">
      <c r="B121" s="7">
        <v>111</v>
      </c>
      <c r="C121" s="11" t="s">
        <v>322</v>
      </c>
      <c r="D121" s="10">
        <v>44717</v>
      </c>
      <c r="E121" s="7">
        <f>'[1]MAIN SHEET'!X115</f>
        <v>8050000</v>
      </c>
      <c r="F121" s="8">
        <f>'[1]MAIN SHEET'!AC115</f>
        <v>7245437.6751780827</v>
      </c>
      <c r="G121" s="7" t="s">
        <v>3</v>
      </c>
      <c r="H121" s="7" t="s">
        <v>2</v>
      </c>
      <c r="I121" s="7" t="s">
        <v>1</v>
      </c>
      <c r="J121" s="7" t="s">
        <v>1</v>
      </c>
      <c r="K121" s="9">
        <f>'[1]MAIN SHEET'!AK115</f>
        <v>0.14631413299864859</v>
      </c>
      <c r="L121" s="7" t="s">
        <v>2</v>
      </c>
      <c r="M121" s="7" t="s">
        <v>2</v>
      </c>
      <c r="N121" s="8" t="s">
        <v>2</v>
      </c>
      <c r="O121" s="8">
        <f>E121-F121</f>
        <v>804562.32482191734</v>
      </c>
      <c r="P121" s="7" t="s">
        <v>1</v>
      </c>
    </row>
    <row r="122" spans="2:16" x14ac:dyDescent="0.2">
      <c r="B122" s="7">
        <v>112</v>
      </c>
      <c r="C122" s="11" t="s">
        <v>321</v>
      </c>
      <c r="D122" s="10">
        <v>44717</v>
      </c>
      <c r="E122" s="7">
        <f>'[1]MAIN SHEET'!X116</f>
        <v>2220862</v>
      </c>
      <c r="F122" s="8">
        <f>'[1]MAIN SHEET'!AC116</f>
        <v>1612235.7979369862</v>
      </c>
      <c r="G122" s="7" t="s">
        <v>3</v>
      </c>
      <c r="H122" s="7" t="s">
        <v>2</v>
      </c>
      <c r="I122" s="7" t="s">
        <v>1</v>
      </c>
      <c r="J122" s="7" t="s">
        <v>1</v>
      </c>
      <c r="K122" s="9">
        <f>'[1]MAIN SHEET'!AK116</f>
        <v>3.2557437319856122E-2</v>
      </c>
      <c r="L122" s="7" t="s">
        <v>2</v>
      </c>
      <c r="M122" s="7" t="s">
        <v>2</v>
      </c>
      <c r="N122" s="8" t="s">
        <v>2</v>
      </c>
      <c r="O122" s="8">
        <f>E122-F122</f>
        <v>608626.2020630138</v>
      </c>
      <c r="P122" s="7" t="s">
        <v>1</v>
      </c>
    </row>
    <row r="123" spans="2:16" x14ac:dyDescent="0.2">
      <c r="B123" s="7">
        <v>113</v>
      </c>
      <c r="C123" s="11" t="s">
        <v>320</v>
      </c>
      <c r="D123" s="10">
        <v>44717</v>
      </c>
      <c r="E123" s="7">
        <f>'[1]MAIN SHEET'!X117</f>
        <v>5143509</v>
      </c>
      <c r="F123" s="8">
        <f>'[1]MAIN SHEET'!AC117</f>
        <v>4938549</v>
      </c>
      <c r="G123" s="7" t="s">
        <v>3</v>
      </c>
      <c r="H123" s="7" t="s">
        <v>2</v>
      </c>
      <c r="I123" s="7" t="s">
        <v>1</v>
      </c>
      <c r="J123" s="7" t="s">
        <v>1</v>
      </c>
      <c r="K123" s="9">
        <f>'[1]MAIN SHEET'!AK117</f>
        <v>9.9728898045980771E-2</v>
      </c>
      <c r="L123" s="7" t="s">
        <v>2</v>
      </c>
      <c r="M123" s="7" t="s">
        <v>2</v>
      </c>
      <c r="N123" s="8" t="s">
        <v>2</v>
      </c>
      <c r="O123" s="8">
        <f>E123-F123</f>
        <v>204960</v>
      </c>
      <c r="P123" s="7" t="s">
        <v>1</v>
      </c>
    </row>
    <row r="124" spans="2:16" x14ac:dyDescent="0.2">
      <c r="B124" s="7">
        <v>114</v>
      </c>
      <c r="C124" s="11" t="s">
        <v>319</v>
      </c>
      <c r="D124" s="10">
        <v>44717</v>
      </c>
      <c r="E124" s="7">
        <f>'[1]MAIN SHEET'!X118</f>
        <v>3180741</v>
      </c>
      <c r="F124" s="8">
        <f>'[1]MAIN SHEET'!AC118</f>
        <v>1793324.9138630137</v>
      </c>
      <c r="G124" s="7" t="s">
        <v>3</v>
      </c>
      <c r="H124" s="7" t="s">
        <v>2</v>
      </c>
      <c r="I124" s="7" t="s">
        <v>1</v>
      </c>
      <c r="J124" s="7" t="s">
        <v>1</v>
      </c>
      <c r="K124" s="9">
        <f>'[1]MAIN SHEET'!AK118</f>
        <v>3.6214345043040323E-2</v>
      </c>
      <c r="L124" s="7" t="s">
        <v>2</v>
      </c>
      <c r="M124" s="7" t="s">
        <v>2</v>
      </c>
      <c r="N124" s="8" t="s">
        <v>2</v>
      </c>
      <c r="O124" s="8">
        <f>E124-F124</f>
        <v>1387416.0861369863</v>
      </c>
      <c r="P124" s="7" t="s">
        <v>1</v>
      </c>
    </row>
    <row r="125" spans="2:16" x14ac:dyDescent="0.2">
      <c r="B125" s="7">
        <v>115</v>
      </c>
      <c r="C125" s="11" t="s">
        <v>318</v>
      </c>
      <c r="D125" s="10">
        <v>44747</v>
      </c>
      <c r="E125" s="7">
        <f>'[1]MAIN SHEET'!X119</f>
        <v>5703379</v>
      </c>
      <c r="F125" s="8">
        <f>'[1]MAIN SHEET'!AC119</f>
        <v>5703379</v>
      </c>
      <c r="G125" s="7" t="s">
        <v>3</v>
      </c>
      <c r="H125" s="7" t="s">
        <v>2</v>
      </c>
      <c r="I125" s="7" t="s">
        <v>1</v>
      </c>
      <c r="J125" s="7" t="s">
        <v>1</v>
      </c>
      <c r="K125" s="9">
        <f>'[1]MAIN SHEET'!AK119</f>
        <v>0.11517385021563779</v>
      </c>
      <c r="L125" s="7" t="s">
        <v>2</v>
      </c>
      <c r="M125" s="7" t="s">
        <v>2</v>
      </c>
      <c r="N125" s="8" t="s">
        <v>2</v>
      </c>
      <c r="O125" s="8">
        <f>E125-F125</f>
        <v>0</v>
      </c>
      <c r="P125" s="7" t="s">
        <v>1</v>
      </c>
    </row>
    <row r="126" spans="2:16" x14ac:dyDescent="0.2">
      <c r="B126" s="7">
        <v>116</v>
      </c>
      <c r="C126" s="11" t="s">
        <v>317</v>
      </c>
      <c r="D126" s="10">
        <v>44747</v>
      </c>
      <c r="E126" s="7">
        <f>'[1]MAIN SHEET'!X120</f>
        <v>3172056</v>
      </c>
      <c r="F126" s="8">
        <f>'[1]MAIN SHEET'!AC120</f>
        <v>2685898.1076164385</v>
      </c>
      <c r="G126" s="7" t="s">
        <v>3</v>
      </c>
      <c r="H126" s="7" t="s">
        <v>2</v>
      </c>
      <c r="I126" s="7" t="s">
        <v>1</v>
      </c>
      <c r="J126" s="7" t="s">
        <v>1</v>
      </c>
      <c r="K126" s="9">
        <f>'[1]MAIN SHEET'!AK120</f>
        <v>5.423893911680789E-2</v>
      </c>
      <c r="L126" s="7" t="s">
        <v>2</v>
      </c>
      <c r="M126" s="7" t="s">
        <v>2</v>
      </c>
      <c r="N126" s="8" t="s">
        <v>2</v>
      </c>
      <c r="O126" s="8">
        <f>E126-F126</f>
        <v>486157.89238356147</v>
      </c>
      <c r="P126" s="7" t="s">
        <v>1</v>
      </c>
    </row>
    <row r="127" spans="2:16" x14ac:dyDescent="0.2">
      <c r="B127" s="7">
        <v>117</v>
      </c>
      <c r="C127" s="11" t="s">
        <v>316</v>
      </c>
      <c r="D127" s="10">
        <v>44809</v>
      </c>
      <c r="E127" s="7">
        <f>'[1]MAIN SHEET'!X121</f>
        <v>2762630</v>
      </c>
      <c r="F127" s="8">
        <f>'[1]MAIN SHEET'!AC121</f>
        <v>2705881.1858684933</v>
      </c>
      <c r="G127" s="7" t="s">
        <v>3</v>
      </c>
      <c r="H127" s="7" t="s">
        <v>2</v>
      </c>
      <c r="I127" s="7" t="s">
        <v>1</v>
      </c>
      <c r="J127" s="7" t="s">
        <v>1</v>
      </c>
      <c r="K127" s="9">
        <f>'[1]MAIN SHEET'!AK121</f>
        <v>5.4642476749753123E-2</v>
      </c>
      <c r="L127" s="7" t="s">
        <v>2</v>
      </c>
      <c r="M127" s="7" t="s">
        <v>2</v>
      </c>
      <c r="N127" s="8" t="s">
        <v>2</v>
      </c>
      <c r="O127" s="8">
        <f>E127-F127</f>
        <v>56748.814131506719</v>
      </c>
      <c r="P127" s="7" t="s">
        <v>1</v>
      </c>
    </row>
    <row r="128" spans="2:16" x14ac:dyDescent="0.2">
      <c r="B128" s="7">
        <v>118</v>
      </c>
      <c r="C128" s="11" t="s">
        <v>315</v>
      </c>
      <c r="D128" s="10">
        <v>44809</v>
      </c>
      <c r="E128" s="7">
        <f>'[1]MAIN SHEET'!X122</f>
        <v>2511692</v>
      </c>
      <c r="F128" s="8">
        <f>'[1]MAIN SHEET'!AC122</f>
        <v>1849623.2410958903</v>
      </c>
      <c r="G128" s="7" t="s">
        <v>3</v>
      </c>
      <c r="H128" s="7" t="s">
        <v>2</v>
      </c>
      <c r="I128" s="7" t="s">
        <v>1</v>
      </c>
      <c r="J128" s="7" t="s">
        <v>1</v>
      </c>
      <c r="K128" s="9">
        <f>'[1]MAIN SHEET'!AK122</f>
        <v>3.7351231633973574E-2</v>
      </c>
      <c r="L128" s="7" t="s">
        <v>2</v>
      </c>
      <c r="M128" s="7" t="s">
        <v>2</v>
      </c>
      <c r="N128" s="8" t="s">
        <v>2</v>
      </c>
      <c r="O128" s="8">
        <f>E128-F128</f>
        <v>662068.75890410971</v>
      </c>
      <c r="P128" s="7" t="s">
        <v>1</v>
      </c>
    </row>
    <row r="129" spans="2:16" x14ac:dyDescent="0.2">
      <c r="B129" s="7">
        <v>119</v>
      </c>
      <c r="C129" s="11" t="s">
        <v>314</v>
      </c>
      <c r="D129" s="10">
        <v>44809</v>
      </c>
      <c r="E129" s="7">
        <f>'[1]MAIN SHEET'!X123</f>
        <v>1372534</v>
      </c>
      <c r="F129" s="8">
        <f>'[1]MAIN SHEET'!AC123</f>
        <v>1372534</v>
      </c>
      <c r="G129" s="7" t="s">
        <v>3</v>
      </c>
      <c r="H129" s="7" t="s">
        <v>2</v>
      </c>
      <c r="I129" s="7" t="s">
        <v>1</v>
      </c>
      <c r="J129" s="7" t="s">
        <v>1</v>
      </c>
      <c r="K129" s="9">
        <f>'[1]MAIN SHEET'!AK123</f>
        <v>2.7716907000546551E-2</v>
      </c>
      <c r="L129" s="7" t="s">
        <v>2</v>
      </c>
      <c r="M129" s="7" t="s">
        <v>2</v>
      </c>
      <c r="N129" s="8" t="s">
        <v>2</v>
      </c>
      <c r="O129" s="8">
        <f>E129-F129</f>
        <v>0</v>
      </c>
      <c r="P129" s="7" t="s">
        <v>1</v>
      </c>
    </row>
    <row r="130" spans="2:16" x14ac:dyDescent="0.2">
      <c r="B130" s="7">
        <v>120</v>
      </c>
      <c r="C130" s="11" t="s">
        <v>313</v>
      </c>
      <c r="D130" s="10">
        <v>44809</v>
      </c>
      <c r="E130" s="7">
        <f>'[1]MAIN SHEET'!X124</f>
        <v>2609674</v>
      </c>
      <c r="F130" s="8">
        <f>'[1]MAIN SHEET'!AC124</f>
        <v>2609674</v>
      </c>
      <c r="G130" s="7" t="s">
        <v>3</v>
      </c>
      <c r="H130" s="7" t="s">
        <v>2</v>
      </c>
      <c r="I130" s="7" t="s">
        <v>1</v>
      </c>
      <c r="J130" s="7" t="s">
        <v>1</v>
      </c>
      <c r="K130" s="9">
        <f>'[1]MAIN SHEET'!AK124</f>
        <v>5.2699671964224072E-2</v>
      </c>
      <c r="L130" s="7" t="s">
        <v>2</v>
      </c>
      <c r="M130" s="7" t="s">
        <v>2</v>
      </c>
      <c r="N130" s="8" t="s">
        <v>2</v>
      </c>
      <c r="O130" s="8">
        <f>E130-F130</f>
        <v>0</v>
      </c>
      <c r="P130" s="7" t="s">
        <v>1</v>
      </c>
    </row>
    <row r="131" spans="2:16" x14ac:dyDescent="0.2">
      <c r="B131" s="7">
        <v>121</v>
      </c>
      <c r="C131" s="11" t="s">
        <v>312</v>
      </c>
      <c r="D131" s="10">
        <v>44839</v>
      </c>
      <c r="E131" s="7">
        <f>'[1]MAIN SHEET'!X125</f>
        <v>4954898</v>
      </c>
      <c r="F131" s="8">
        <f>'[1]MAIN SHEET'!AC125</f>
        <v>3359759</v>
      </c>
      <c r="G131" s="7" t="s">
        <v>3</v>
      </c>
      <c r="H131" s="7" t="s">
        <v>2</v>
      </c>
      <c r="I131" s="7" t="s">
        <v>1</v>
      </c>
      <c r="J131" s="7" t="s">
        <v>1</v>
      </c>
      <c r="K131" s="9">
        <f>'[1]MAIN SHEET'!AK125</f>
        <v>6.7846864082965724E-2</v>
      </c>
      <c r="L131" s="7" t="s">
        <v>2</v>
      </c>
      <c r="M131" s="7" t="s">
        <v>2</v>
      </c>
      <c r="N131" s="8" t="s">
        <v>2</v>
      </c>
      <c r="O131" s="8">
        <f>E131-F131</f>
        <v>1595139</v>
      </c>
      <c r="P131" s="7" t="s">
        <v>1</v>
      </c>
    </row>
    <row r="132" spans="2:16" x14ac:dyDescent="0.2">
      <c r="B132" s="7">
        <v>122</v>
      </c>
      <c r="C132" s="11" t="s">
        <v>311</v>
      </c>
      <c r="D132" s="10">
        <v>44839</v>
      </c>
      <c r="E132" s="7">
        <f>'[1]MAIN SHEET'!X126</f>
        <v>2719414</v>
      </c>
      <c r="F132" s="8">
        <f>'[1]MAIN SHEET'!AC126</f>
        <v>1752588.6383561643</v>
      </c>
      <c r="G132" s="7" t="s">
        <v>3</v>
      </c>
      <c r="H132" s="7" t="s">
        <v>2</v>
      </c>
      <c r="I132" s="7" t="s">
        <v>1</v>
      </c>
      <c r="J132" s="7" t="s">
        <v>1</v>
      </c>
      <c r="K132" s="9">
        <f>'[1]MAIN SHEET'!AK126</f>
        <v>3.5391718019030731E-2</v>
      </c>
      <c r="L132" s="7" t="s">
        <v>2</v>
      </c>
      <c r="M132" s="7" t="s">
        <v>2</v>
      </c>
      <c r="N132" s="8" t="s">
        <v>2</v>
      </c>
      <c r="O132" s="8">
        <f>E132-F132</f>
        <v>966825.36164383567</v>
      </c>
      <c r="P132" s="7" t="s">
        <v>1</v>
      </c>
    </row>
    <row r="133" spans="2:16" x14ac:dyDescent="0.2">
      <c r="B133" s="7">
        <v>123</v>
      </c>
      <c r="C133" s="11" t="s">
        <v>310</v>
      </c>
      <c r="D133" s="10">
        <v>44839</v>
      </c>
      <c r="E133" s="7">
        <f>'[1]MAIN SHEET'!X127</f>
        <v>4963130</v>
      </c>
      <c r="F133" s="8">
        <f>'[1]MAIN SHEET'!AC127</f>
        <v>3711442</v>
      </c>
      <c r="G133" s="7" t="s">
        <v>3</v>
      </c>
      <c r="H133" s="7" t="s">
        <v>2</v>
      </c>
      <c r="I133" s="7" t="s">
        <v>1</v>
      </c>
      <c r="J133" s="7" t="s">
        <v>1</v>
      </c>
      <c r="K133" s="9">
        <f>'[1]MAIN SHEET'!AK127</f>
        <v>7.4948739158317748E-2</v>
      </c>
      <c r="L133" s="7" t="s">
        <v>2</v>
      </c>
      <c r="M133" s="7" t="s">
        <v>2</v>
      </c>
      <c r="N133" s="8" t="s">
        <v>2</v>
      </c>
      <c r="O133" s="8">
        <f>E133-F133</f>
        <v>1251688</v>
      </c>
      <c r="P133" s="7" t="s">
        <v>1</v>
      </c>
    </row>
    <row r="134" spans="2:16" x14ac:dyDescent="0.2">
      <c r="B134" s="7">
        <v>124</v>
      </c>
      <c r="C134" s="11" t="s">
        <v>309</v>
      </c>
      <c r="D134" s="10">
        <v>44839</v>
      </c>
      <c r="E134" s="7">
        <f>'[1]MAIN SHEET'!X128</f>
        <v>4595853</v>
      </c>
      <c r="F134" s="8">
        <f>'[1]MAIN SHEET'!AC128</f>
        <v>2275982.4675068492</v>
      </c>
      <c r="G134" s="7" t="s">
        <v>3</v>
      </c>
      <c r="H134" s="7" t="s">
        <v>2</v>
      </c>
      <c r="I134" s="7" t="s">
        <v>1</v>
      </c>
      <c r="J134" s="7" t="s">
        <v>1</v>
      </c>
      <c r="K134" s="9">
        <f>'[1]MAIN SHEET'!AK128</f>
        <v>4.5961115999138678E-2</v>
      </c>
      <c r="L134" s="7" t="s">
        <v>2</v>
      </c>
      <c r="M134" s="7" t="s">
        <v>2</v>
      </c>
      <c r="N134" s="8" t="s">
        <v>2</v>
      </c>
      <c r="O134" s="8">
        <f>E134-F134</f>
        <v>2319870.5324931508</v>
      </c>
      <c r="P134" s="7" t="s">
        <v>1</v>
      </c>
    </row>
    <row r="135" spans="2:16" x14ac:dyDescent="0.2">
      <c r="B135" s="7">
        <v>125</v>
      </c>
      <c r="C135" s="11" t="s">
        <v>308</v>
      </c>
      <c r="D135" s="10">
        <v>44870</v>
      </c>
      <c r="E135" s="7">
        <f>'[1]MAIN SHEET'!X129</f>
        <v>3472627.7</v>
      </c>
      <c r="F135" s="8">
        <f>'[1]MAIN SHEET'!AC129</f>
        <v>2488577.991671233</v>
      </c>
      <c r="G135" s="7" t="s">
        <v>3</v>
      </c>
      <c r="H135" s="7" t="s">
        <v>2</v>
      </c>
      <c r="I135" s="7" t="s">
        <v>1</v>
      </c>
      <c r="J135" s="7" t="s">
        <v>1</v>
      </c>
      <c r="K135" s="9">
        <f>'[1]MAIN SHEET'!AK129</f>
        <v>5.0254263106603171E-2</v>
      </c>
      <c r="L135" s="7" t="s">
        <v>2</v>
      </c>
      <c r="M135" s="7" t="s">
        <v>2</v>
      </c>
      <c r="N135" s="8" t="s">
        <v>2</v>
      </c>
      <c r="O135" s="8">
        <f>E135-F135</f>
        <v>984049.70832876721</v>
      </c>
      <c r="P135" s="7" t="s">
        <v>1</v>
      </c>
    </row>
    <row r="136" spans="2:16" x14ac:dyDescent="0.2">
      <c r="B136" s="7">
        <v>126</v>
      </c>
      <c r="C136" s="11" t="s">
        <v>307</v>
      </c>
      <c r="D136" s="10">
        <v>44870</v>
      </c>
      <c r="E136" s="7">
        <f>'[1]MAIN SHEET'!X130</f>
        <v>1418617</v>
      </c>
      <c r="F136" s="8">
        <f>'[1]MAIN SHEET'!AC130</f>
        <v>1028820.7923287671</v>
      </c>
      <c r="G136" s="7" t="s">
        <v>3</v>
      </c>
      <c r="H136" s="7" t="s">
        <v>2</v>
      </c>
      <c r="I136" s="7" t="s">
        <v>1</v>
      </c>
      <c r="J136" s="7" t="s">
        <v>1</v>
      </c>
      <c r="K136" s="9">
        <f>'[1]MAIN SHEET'!AK130</f>
        <v>2.077597365253251E-2</v>
      </c>
      <c r="L136" s="7" t="s">
        <v>2</v>
      </c>
      <c r="M136" s="7" t="s">
        <v>2</v>
      </c>
      <c r="N136" s="8" t="s">
        <v>2</v>
      </c>
      <c r="O136" s="8">
        <f>E136-F136</f>
        <v>389796.20767123287</v>
      </c>
      <c r="P136" s="7" t="s">
        <v>1</v>
      </c>
    </row>
    <row r="137" spans="2:16" x14ac:dyDescent="0.2">
      <c r="B137" s="7">
        <v>127</v>
      </c>
      <c r="C137" s="11" t="s">
        <v>306</v>
      </c>
      <c r="D137" s="10">
        <v>44900</v>
      </c>
      <c r="E137" s="7">
        <f>'[1]MAIN SHEET'!X131</f>
        <v>3176677</v>
      </c>
      <c r="F137" s="8">
        <f>'[1]MAIN SHEET'!AC131</f>
        <v>1790549.6909589041</v>
      </c>
      <c r="G137" s="7" t="s">
        <v>3</v>
      </c>
      <c r="H137" s="7" t="s">
        <v>2</v>
      </c>
      <c r="I137" s="7" t="s">
        <v>1</v>
      </c>
      <c r="J137" s="7" t="s">
        <v>1</v>
      </c>
      <c r="K137" s="9">
        <f>'[1]MAIN SHEET'!AK131</f>
        <v>3.6158302281885414E-2</v>
      </c>
      <c r="L137" s="7" t="s">
        <v>2</v>
      </c>
      <c r="M137" s="7" t="s">
        <v>2</v>
      </c>
      <c r="N137" s="8" t="s">
        <v>2</v>
      </c>
      <c r="O137" s="8">
        <f>E137-F137</f>
        <v>1386127.3090410959</v>
      </c>
      <c r="P137" s="7" t="s">
        <v>1</v>
      </c>
    </row>
    <row r="138" spans="2:16" x14ac:dyDescent="0.2">
      <c r="B138" s="7">
        <v>128</v>
      </c>
      <c r="C138" s="11" t="s">
        <v>305</v>
      </c>
      <c r="D138" s="10" t="s">
        <v>304</v>
      </c>
      <c r="E138" s="7">
        <f>'[1]MAIN SHEET'!X132</f>
        <v>3641994</v>
      </c>
      <c r="F138" s="8">
        <f>'[1]MAIN SHEET'!AC132</f>
        <v>3308264.8734246576</v>
      </c>
      <c r="G138" s="7" t="s">
        <v>3</v>
      </c>
      <c r="H138" s="7" t="s">
        <v>2</v>
      </c>
      <c r="I138" s="7" t="s">
        <v>1</v>
      </c>
      <c r="J138" s="7" t="s">
        <v>1</v>
      </c>
      <c r="K138" s="9">
        <f>'[1]MAIN SHEET'!AK132</f>
        <v>6.6806993364015868E-2</v>
      </c>
      <c r="L138" s="7" t="s">
        <v>2</v>
      </c>
      <c r="M138" s="7" t="s">
        <v>2</v>
      </c>
      <c r="N138" s="8" t="s">
        <v>2</v>
      </c>
      <c r="O138" s="8">
        <f>E138-F138</f>
        <v>333729.12657534238</v>
      </c>
      <c r="P138" s="7" t="s">
        <v>1</v>
      </c>
    </row>
    <row r="139" spans="2:16" x14ac:dyDescent="0.2">
      <c r="B139" s="7">
        <v>129</v>
      </c>
      <c r="C139" s="11" t="s">
        <v>303</v>
      </c>
      <c r="D139" s="10" t="s">
        <v>302</v>
      </c>
      <c r="E139" s="7">
        <f>'[1]MAIN SHEET'!X133</f>
        <v>3608167</v>
      </c>
      <c r="F139" s="8">
        <f>'[1]MAIN SHEET'!AC133</f>
        <v>3328608.7717260271</v>
      </c>
      <c r="G139" s="7" t="s">
        <v>3</v>
      </c>
      <c r="H139" s="7" t="s">
        <v>2</v>
      </c>
      <c r="I139" s="7" t="s">
        <v>1</v>
      </c>
      <c r="J139" s="7" t="s">
        <v>1</v>
      </c>
      <c r="K139" s="9">
        <f>'[1]MAIN SHEET'!AK133</f>
        <v>6.7217817385313433E-2</v>
      </c>
      <c r="L139" s="7" t="s">
        <v>2</v>
      </c>
      <c r="M139" s="7" t="s">
        <v>2</v>
      </c>
      <c r="N139" s="8" t="s">
        <v>2</v>
      </c>
      <c r="O139" s="8">
        <f>E139-F139</f>
        <v>279558.22827397287</v>
      </c>
      <c r="P139" s="7" t="s">
        <v>1</v>
      </c>
    </row>
    <row r="140" spans="2:16" x14ac:dyDescent="0.2">
      <c r="B140" s="7">
        <v>130</v>
      </c>
      <c r="C140" s="11" t="s">
        <v>301</v>
      </c>
      <c r="D140" s="10" t="s">
        <v>300</v>
      </c>
      <c r="E140" s="7">
        <f>'[1]MAIN SHEET'!X134</f>
        <v>2996021</v>
      </c>
      <c r="F140" s="8">
        <f>'[1]MAIN SHEET'!AC134</f>
        <v>2996021</v>
      </c>
      <c r="G140" s="7" t="s">
        <v>3</v>
      </c>
      <c r="H140" s="7" t="s">
        <v>2</v>
      </c>
      <c r="I140" s="7" t="s">
        <v>1</v>
      </c>
      <c r="J140" s="7" t="s">
        <v>1</v>
      </c>
      <c r="K140" s="9">
        <f>'[1]MAIN SHEET'!AK134</f>
        <v>6.0501550729296673E-2</v>
      </c>
      <c r="L140" s="7" t="s">
        <v>2</v>
      </c>
      <c r="M140" s="7" t="s">
        <v>2</v>
      </c>
      <c r="N140" s="8" t="s">
        <v>2</v>
      </c>
      <c r="O140" s="8">
        <f>E140-F140</f>
        <v>0</v>
      </c>
      <c r="P140" s="7" t="s">
        <v>1</v>
      </c>
    </row>
    <row r="141" spans="2:16" x14ac:dyDescent="0.2">
      <c r="B141" s="7">
        <v>131</v>
      </c>
      <c r="C141" s="11" t="s">
        <v>299</v>
      </c>
      <c r="D141" s="10" t="s">
        <v>294</v>
      </c>
      <c r="E141" s="7">
        <f>'[1]MAIN SHEET'!X135</f>
        <v>3365876</v>
      </c>
      <c r="F141" s="8">
        <f>'[1]MAIN SHEET'!AC135</f>
        <v>3365876</v>
      </c>
      <c r="G141" s="7" t="s">
        <v>3</v>
      </c>
      <c r="H141" s="7" t="s">
        <v>2</v>
      </c>
      <c r="I141" s="7" t="s">
        <v>1</v>
      </c>
      <c r="J141" s="7" t="s">
        <v>1</v>
      </c>
      <c r="K141" s="9">
        <f>'[1]MAIN SHEET'!AK135</f>
        <v>6.7970390582216267E-2</v>
      </c>
      <c r="L141" s="7" t="s">
        <v>2</v>
      </c>
      <c r="M141" s="7" t="s">
        <v>2</v>
      </c>
      <c r="N141" s="8" t="s">
        <v>2</v>
      </c>
      <c r="O141" s="8">
        <f>E141-F141</f>
        <v>0</v>
      </c>
      <c r="P141" s="7" t="s">
        <v>1</v>
      </c>
    </row>
    <row r="142" spans="2:16" x14ac:dyDescent="0.2">
      <c r="B142" s="7">
        <v>132</v>
      </c>
      <c r="C142" s="11" t="s">
        <v>298</v>
      </c>
      <c r="D142" s="10" t="s">
        <v>294</v>
      </c>
      <c r="E142" s="7">
        <f>'[1]MAIN SHEET'!X136</f>
        <v>3353458</v>
      </c>
      <c r="F142" s="8">
        <f>'[1]MAIN SHEET'!AC136</f>
        <v>3353457.7199999997</v>
      </c>
      <c r="G142" s="7" t="s">
        <v>3</v>
      </c>
      <c r="H142" s="7" t="s">
        <v>2</v>
      </c>
      <c r="I142" s="7" t="s">
        <v>1</v>
      </c>
      <c r="J142" s="7" t="s">
        <v>1</v>
      </c>
      <c r="K142" s="9">
        <f>'[1]MAIN SHEET'!AK136</f>
        <v>6.7719616239382691E-2</v>
      </c>
      <c r="L142" s="7" t="s">
        <v>2</v>
      </c>
      <c r="M142" s="7" t="s">
        <v>2</v>
      </c>
      <c r="N142" s="8" t="s">
        <v>2</v>
      </c>
      <c r="O142" s="8">
        <f>E142-F142</f>
        <v>0.28000000026077032</v>
      </c>
      <c r="P142" s="7" t="s">
        <v>1</v>
      </c>
    </row>
    <row r="143" spans="2:16" x14ac:dyDescent="0.2">
      <c r="B143" s="7">
        <v>133</v>
      </c>
      <c r="C143" s="11" t="s">
        <v>297</v>
      </c>
      <c r="D143" s="10" t="s">
        <v>294</v>
      </c>
      <c r="E143" s="7">
        <f>'[1]MAIN SHEET'!X137</f>
        <v>3378937</v>
      </c>
      <c r="F143" s="8">
        <f>'[1]MAIN SHEET'!AC137</f>
        <v>3378937</v>
      </c>
      <c r="G143" s="7" t="s">
        <v>3</v>
      </c>
      <c r="H143" s="7" t="s">
        <v>2</v>
      </c>
      <c r="I143" s="7" t="s">
        <v>1</v>
      </c>
      <c r="J143" s="7" t="s">
        <v>1</v>
      </c>
      <c r="K143" s="9">
        <f>'[1]MAIN SHEET'!AK137</f>
        <v>6.8234143991847032E-2</v>
      </c>
      <c r="L143" s="7" t="s">
        <v>2</v>
      </c>
      <c r="M143" s="7" t="s">
        <v>2</v>
      </c>
      <c r="N143" s="8" t="s">
        <v>2</v>
      </c>
      <c r="O143" s="8">
        <f>E143-F143</f>
        <v>0</v>
      </c>
      <c r="P143" s="7" t="s">
        <v>1</v>
      </c>
    </row>
    <row r="144" spans="2:16" x14ac:dyDescent="0.2">
      <c r="B144" s="7">
        <v>134</v>
      </c>
      <c r="C144" s="11" t="s">
        <v>296</v>
      </c>
      <c r="D144" s="10" t="s">
        <v>294</v>
      </c>
      <c r="E144" s="7">
        <f>'[1]MAIN SHEET'!X138</f>
        <v>3538299</v>
      </c>
      <c r="F144" s="8">
        <f>'[1]MAIN SHEET'!AC138</f>
        <v>3419436</v>
      </c>
      <c r="G144" s="7" t="s">
        <v>3</v>
      </c>
      <c r="H144" s="7" t="s">
        <v>2</v>
      </c>
      <c r="I144" s="7" t="s">
        <v>1</v>
      </c>
      <c r="J144" s="7" t="s">
        <v>1</v>
      </c>
      <c r="K144" s="9">
        <f>'[1]MAIN SHEET'!AK138</f>
        <v>6.9051979481980705E-2</v>
      </c>
      <c r="L144" s="7" t="s">
        <v>2</v>
      </c>
      <c r="M144" s="7" t="s">
        <v>2</v>
      </c>
      <c r="N144" s="8" t="s">
        <v>2</v>
      </c>
      <c r="O144" s="8">
        <f>E144-F144</f>
        <v>118863</v>
      </c>
      <c r="P144" s="7" t="s">
        <v>1</v>
      </c>
    </row>
    <row r="145" spans="2:16" x14ac:dyDescent="0.2">
      <c r="B145" s="7">
        <v>135</v>
      </c>
      <c r="C145" s="11" t="s">
        <v>295</v>
      </c>
      <c r="D145" s="10" t="s">
        <v>294</v>
      </c>
      <c r="E145" s="7">
        <f>'[1]MAIN SHEET'!X139</f>
        <v>4830876</v>
      </c>
      <c r="F145" s="8">
        <f>'[1]MAIN SHEET'!AC139</f>
        <v>3063836.1507945205</v>
      </c>
      <c r="G145" s="7" t="s">
        <v>3</v>
      </c>
      <c r="H145" s="7" t="s">
        <v>2</v>
      </c>
      <c r="I145" s="7" t="s">
        <v>1</v>
      </c>
      <c r="J145" s="7" t="s">
        <v>1</v>
      </c>
      <c r="K145" s="9">
        <f>'[1]MAIN SHEET'!AK139</f>
        <v>6.1871007681036858E-2</v>
      </c>
      <c r="L145" s="7" t="s">
        <v>2</v>
      </c>
      <c r="M145" s="7" t="s">
        <v>2</v>
      </c>
      <c r="N145" s="8" t="s">
        <v>2</v>
      </c>
      <c r="O145" s="8">
        <f>E145-F145</f>
        <v>1767039.8492054795</v>
      </c>
      <c r="P145" s="7" t="s">
        <v>1</v>
      </c>
    </row>
    <row r="146" spans="2:16" x14ac:dyDescent="0.2">
      <c r="B146" s="7">
        <v>136</v>
      </c>
      <c r="C146" s="11" t="s">
        <v>293</v>
      </c>
      <c r="D146" s="10" t="s">
        <v>288</v>
      </c>
      <c r="E146" s="7">
        <f>'[1]MAIN SHEET'!X140</f>
        <v>1936124</v>
      </c>
      <c r="F146" s="8">
        <f>'[1]MAIN SHEET'!AC140</f>
        <v>1905526.3299726029</v>
      </c>
      <c r="G146" s="7" t="s">
        <v>3</v>
      </c>
      <c r="H146" s="7" t="s">
        <v>2</v>
      </c>
      <c r="I146" s="7" t="s">
        <v>1</v>
      </c>
      <c r="J146" s="7" t="s">
        <v>1</v>
      </c>
      <c r="K146" s="9">
        <f>'[1]MAIN SHEET'!AK140</f>
        <v>3.8480136794384272E-2</v>
      </c>
      <c r="L146" s="7" t="s">
        <v>2</v>
      </c>
      <c r="M146" s="7" t="s">
        <v>2</v>
      </c>
      <c r="N146" s="8" t="s">
        <v>2</v>
      </c>
      <c r="O146" s="8">
        <f>E146-F146</f>
        <v>30597.670027397107</v>
      </c>
      <c r="P146" s="7" t="s">
        <v>1</v>
      </c>
    </row>
    <row r="147" spans="2:16" x14ac:dyDescent="0.2">
      <c r="B147" s="7">
        <v>137</v>
      </c>
      <c r="C147" s="11" t="s">
        <v>292</v>
      </c>
      <c r="D147" s="10" t="s">
        <v>288</v>
      </c>
      <c r="E147" s="7">
        <f>'[1]MAIN SHEET'!X141</f>
        <v>2871971</v>
      </c>
      <c r="F147" s="8">
        <f>'[1]MAIN SHEET'!AC141</f>
        <v>2871971</v>
      </c>
      <c r="G147" s="7" t="s">
        <v>3</v>
      </c>
      <c r="H147" s="7" t="s">
        <v>2</v>
      </c>
      <c r="I147" s="7" t="s">
        <v>1</v>
      </c>
      <c r="J147" s="7" t="s">
        <v>1</v>
      </c>
      <c r="K147" s="9">
        <f>'[1]MAIN SHEET'!AK141</f>
        <v>5.7996489059846008E-2</v>
      </c>
      <c r="L147" s="7" t="s">
        <v>2</v>
      </c>
      <c r="M147" s="7" t="s">
        <v>2</v>
      </c>
      <c r="N147" s="8" t="s">
        <v>2</v>
      </c>
      <c r="O147" s="8">
        <f>E147-F147</f>
        <v>0</v>
      </c>
      <c r="P147" s="7" t="s">
        <v>1</v>
      </c>
    </row>
    <row r="148" spans="2:16" x14ac:dyDescent="0.2">
      <c r="B148" s="7">
        <v>138</v>
      </c>
      <c r="C148" s="11" t="s">
        <v>291</v>
      </c>
      <c r="D148" s="10" t="s">
        <v>288</v>
      </c>
      <c r="E148" s="7">
        <f>'[1]MAIN SHEET'!X142</f>
        <v>2808806</v>
      </c>
      <c r="F148" s="8">
        <f>'[1]MAIN SHEET'!AC142</f>
        <v>1940477.6741917809</v>
      </c>
      <c r="G148" s="7" t="s">
        <v>3</v>
      </c>
      <c r="H148" s="7" t="s">
        <v>2</v>
      </c>
      <c r="I148" s="7" t="s">
        <v>1</v>
      </c>
      <c r="J148" s="7" t="s">
        <v>1</v>
      </c>
      <c r="K148" s="9">
        <f>'[1]MAIN SHEET'!AK142</f>
        <v>3.9185943103930733E-2</v>
      </c>
      <c r="L148" s="7" t="s">
        <v>2</v>
      </c>
      <c r="M148" s="7" t="s">
        <v>2</v>
      </c>
      <c r="N148" s="8" t="s">
        <v>2</v>
      </c>
      <c r="O148" s="8">
        <f>E148-F148</f>
        <v>868328.32580821915</v>
      </c>
      <c r="P148" s="7" t="s">
        <v>1</v>
      </c>
    </row>
    <row r="149" spans="2:16" x14ac:dyDescent="0.2">
      <c r="B149" s="7">
        <v>139</v>
      </c>
      <c r="C149" s="11" t="s">
        <v>290</v>
      </c>
      <c r="D149" s="10" t="s">
        <v>288</v>
      </c>
      <c r="E149" s="7">
        <f>'[1]MAIN SHEET'!X143</f>
        <v>5098513</v>
      </c>
      <c r="F149" s="8">
        <f>'[1]MAIN SHEET'!AC143</f>
        <v>3175274.0844931509</v>
      </c>
      <c r="G149" s="7" t="s">
        <v>3</v>
      </c>
      <c r="H149" s="7" t="s">
        <v>2</v>
      </c>
      <c r="I149" s="7" t="s">
        <v>1</v>
      </c>
      <c r="J149" s="7" t="s">
        <v>1</v>
      </c>
      <c r="K149" s="9">
        <f>'[1]MAIN SHEET'!AK143</f>
        <v>6.4121381693380455E-2</v>
      </c>
      <c r="L149" s="7" t="s">
        <v>2</v>
      </c>
      <c r="M149" s="7" t="s">
        <v>2</v>
      </c>
      <c r="N149" s="8" t="s">
        <v>2</v>
      </c>
      <c r="O149" s="8">
        <f>E149-F149</f>
        <v>1923238.9155068491</v>
      </c>
      <c r="P149" s="7" t="s">
        <v>1</v>
      </c>
    </row>
    <row r="150" spans="2:16" x14ac:dyDescent="0.2">
      <c r="B150" s="7">
        <v>140</v>
      </c>
      <c r="C150" s="11" t="s">
        <v>289</v>
      </c>
      <c r="D150" s="10" t="s">
        <v>288</v>
      </c>
      <c r="E150" s="7">
        <f>'[1]MAIN SHEET'!X144</f>
        <v>2621445</v>
      </c>
      <c r="F150" s="8">
        <f>'[1]MAIN SHEET'!AC144</f>
        <v>1561329.0677260275</v>
      </c>
      <c r="G150" s="7" t="s">
        <v>3</v>
      </c>
      <c r="H150" s="7" t="s">
        <v>2</v>
      </c>
      <c r="I150" s="7" t="s">
        <v>1</v>
      </c>
      <c r="J150" s="7" t="s">
        <v>1</v>
      </c>
      <c r="K150" s="9">
        <f>'[1]MAIN SHEET'!AK144</f>
        <v>3.1529428464003334E-2</v>
      </c>
      <c r="L150" s="7" t="s">
        <v>2</v>
      </c>
      <c r="M150" s="7" t="s">
        <v>2</v>
      </c>
      <c r="N150" s="8" t="s">
        <v>2</v>
      </c>
      <c r="O150" s="8">
        <f>E150-F150</f>
        <v>1060115.9322739725</v>
      </c>
      <c r="P150" s="7" t="s">
        <v>1</v>
      </c>
    </row>
    <row r="151" spans="2:16" x14ac:dyDescent="0.2">
      <c r="B151" s="7">
        <v>141</v>
      </c>
      <c r="C151" s="11" t="s">
        <v>287</v>
      </c>
      <c r="D151" s="10" t="s">
        <v>286</v>
      </c>
      <c r="E151" s="7">
        <f>'[1]MAIN SHEET'!X145</f>
        <v>2627770</v>
      </c>
      <c r="F151" s="8">
        <f>'[1]MAIN SHEET'!AC145</f>
        <v>1565095.9183561644</v>
      </c>
      <c r="G151" s="7" t="s">
        <v>3</v>
      </c>
      <c r="H151" s="7" t="s">
        <v>2</v>
      </c>
      <c r="I151" s="7" t="s">
        <v>1</v>
      </c>
      <c r="J151" s="7" t="s">
        <v>1</v>
      </c>
      <c r="K151" s="9">
        <f>'[1]MAIN SHEET'!AK145</f>
        <v>3.160549612323834E-2</v>
      </c>
      <c r="L151" s="7" t="s">
        <v>2</v>
      </c>
      <c r="M151" s="7" t="s">
        <v>2</v>
      </c>
      <c r="N151" s="8" t="s">
        <v>2</v>
      </c>
      <c r="O151" s="8">
        <f>E151-F151</f>
        <v>1062674.0816438356</v>
      </c>
      <c r="P151" s="7" t="s">
        <v>1</v>
      </c>
    </row>
    <row r="152" spans="2:16" x14ac:dyDescent="0.2">
      <c r="B152" s="7">
        <v>142</v>
      </c>
      <c r="C152" s="11" t="s">
        <v>285</v>
      </c>
      <c r="D152" s="10" t="s">
        <v>281</v>
      </c>
      <c r="E152" s="7">
        <f>'[1]MAIN SHEET'!X146</f>
        <v>2093067</v>
      </c>
      <c r="F152" s="8">
        <f>'[1]MAIN SHEET'!AC146</f>
        <v>1524446.4389041096</v>
      </c>
      <c r="G152" s="7" t="s">
        <v>3</v>
      </c>
      <c r="H152" s="7" t="s">
        <v>2</v>
      </c>
      <c r="I152" s="7" t="s">
        <v>1</v>
      </c>
      <c r="J152" s="7" t="s">
        <v>1</v>
      </c>
      <c r="K152" s="9">
        <f>'[1]MAIN SHEET'!AK146</f>
        <v>3.0784621855939144E-2</v>
      </c>
      <c r="L152" s="7" t="s">
        <v>2</v>
      </c>
      <c r="M152" s="7" t="s">
        <v>2</v>
      </c>
      <c r="N152" s="8" t="s">
        <v>2</v>
      </c>
      <c r="O152" s="8">
        <f>E152-F152</f>
        <v>568620.56109589036</v>
      </c>
      <c r="P152" s="7" t="s">
        <v>1</v>
      </c>
    </row>
    <row r="153" spans="2:16" x14ac:dyDescent="0.2">
      <c r="B153" s="7">
        <v>143</v>
      </c>
      <c r="C153" s="11" t="s">
        <v>284</v>
      </c>
      <c r="D153" s="10" t="s">
        <v>279</v>
      </c>
      <c r="E153" s="7">
        <f>'[1]MAIN SHEET'!X147</f>
        <v>5113672</v>
      </c>
      <c r="F153" s="8">
        <f>'[1]MAIN SHEET'!AC147</f>
        <v>5111127.2563917805</v>
      </c>
      <c r="G153" s="7" t="s">
        <v>3</v>
      </c>
      <c r="H153" s="7" t="s">
        <v>2</v>
      </c>
      <c r="I153" s="7" t="s">
        <v>1</v>
      </c>
      <c r="J153" s="7" t="s">
        <v>1</v>
      </c>
      <c r="K153" s="9">
        <f>'[1]MAIN SHEET'!AK147</f>
        <v>0.10321393774825952</v>
      </c>
      <c r="L153" s="7" t="s">
        <v>2</v>
      </c>
      <c r="M153" s="7" t="s">
        <v>2</v>
      </c>
      <c r="N153" s="8" t="s">
        <v>2</v>
      </c>
      <c r="O153" s="8">
        <f>E153-F153</f>
        <v>2544.7436082195491</v>
      </c>
      <c r="P153" s="7" t="s">
        <v>1</v>
      </c>
    </row>
    <row r="154" spans="2:16" x14ac:dyDescent="0.2">
      <c r="B154" s="7">
        <v>144</v>
      </c>
      <c r="C154" s="11" t="s">
        <v>283</v>
      </c>
      <c r="D154" s="10" t="s">
        <v>279</v>
      </c>
      <c r="E154" s="7">
        <f>'[1]MAIN SHEET'!X148</f>
        <v>8300180</v>
      </c>
      <c r="F154" s="8">
        <f>'[1]MAIN SHEET'!AC148</f>
        <v>6246419.0728767123</v>
      </c>
      <c r="G154" s="7" t="s">
        <v>3</v>
      </c>
      <c r="H154" s="7" t="s">
        <v>2</v>
      </c>
      <c r="I154" s="7" t="s">
        <v>1</v>
      </c>
      <c r="J154" s="7" t="s">
        <v>1</v>
      </c>
      <c r="K154" s="9">
        <f>'[1]MAIN SHEET'!AK148</f>
        <v>0.12613998380321656</v>
      </c>
      <c r="L154" s="7" t="s">
        <v>2</v>
      </c>
      <c r="M154" s="7" t="s">
        <v>2</v>
      </c>
      <c r="N154" s="8" t="s">
        <v>2</v>
      </c>
      <c r="O154" s="8">
        <f>E154-F154</f>
        <v>2053760.9271232877</v>
      </c>
      <c r="P154" s="7" t="s">
        <v>1</v>
      </c>
    </row>
    <row r="155" spans="2:16" x14ac:dyDescent="0.2">
      <c r="B155" s="7">
        <v>145</v>
      </c>
      <c r="C155" s="11" t="s">
        <v>282</v>
      </c>
      <c r="D155" s="10" t="s">
        <v>281</v>
      </c>
      <c r="E155" s="7">
        <f>'[1]MAIN SHEET'!X149</f>
        <v>2402912</v>
      </c>
      <c r="F155" s="8">
        <f>'[1]MAIN SHEET'!AC149</f>
        <v>2008338.9475068492</v>
      </c>
      <c r="G155" s="7" t="s">
        <v>3</v>
      </c>
      <c r="H155" s="7" t="s">
        <v>2</v>
      </c>
      <c r="I155" s="7" t="s">
        <v>1</v>
      </c>
      <c r="J155" s="7" t="s">
        <v>1</v>
      </c>
      <c r="K155" s="9">
        <f>'[1]MAIN SHEET'!AK149</f>
        <v>4.0556331452352282E-2</v>
      </c>
      <c r="L155" s="7" t="s">
        <v>2</v>
      </c>
      <c r="M155" s="7" t="s">
        <v>2</v>
      </c>
      <c r="N155" s="8" t="s">
        <v>2</v>
      </c>
      <c r="O155" s="8">
        <f>E155-F155</f>
        <v>394573.05249315081</v>
      </c>
      <c r="P155" s="7" t="s">
        <v>1</v>
      </c>
    </row>
    <row r="156" spans="2:16" x14ac:dyDescent="0.2">
      <c r="B156" s="7">
        <v>146</v>
      </c>
      <c r="C156" s="11" t="s">
        <v>280</v>
      </c>
      <c r="D156" s="10" t="s">
        <v>279</v>
      </c>
      <c r="E156" s="7">
        <f>'[1]MAIN SHEET'!X150</f>
        <v>2567363</v>
      </c>
      <c r="F156" s="8">
        <f>'[1]MAIN SHEET'!AC150</f>
        <v>2385868.7105753426</v>
      </c>
      <c r="G156" s="7" t="s">
        <v>3</v>
      </c>
      <c r="H156" s="7" t="s">
        <v>2</v>
      </c>
      <c r="I156" s="7" t="s">
        <v>1</v>
      </c>
      <c r="J156" s="7" t="s">
        <v>1</v>
      </c>
      <c r="K156" s="9">
        <f>'[1]MAIN SHEET'!AK150</f>
        <v>4.8180155221313782E-2</v>
      </c>
      <c r="L156" s="7" t="s">
        <v>2</v>
      </c>
      <c r="M156" s="7" t="s">
        <v>2</v>
      </c>
      <c r="N156" s="8" t="s">
        <v>2</v>
      </c>
      <c r="O156" s="8">
        <f>E156-F156</f>
        <v>181494.28942465736</v>
      </c>
      <c r="P156" s="7" t="s">
        <v>1</v>
      </c>
    </row>
    <row r="157" spans="2:16" x14ac:dyDescent="0.2">
      <c r="B157" s="7">
        <v>147</v>
      </c>
      <c r="C157" s="11" t="s">
        <v>278</v>
      </c>
      <c r="D157" s="10" t="s">
        <v>271</v>
      </c>
      <c r="E157" s="7">
        <f>'[1]MAIN SHEET'!X151</f>
        <v>5002043</v>
      </c>
      <c r="F157" s="8">
        <f>'[1]MAIN SHEET'!AC151</f>
        <v>4032735.7534246575</v>
      </c>
      <c r="G157" s="7" t="s">
        <v>3</v>
      </c>
      <c r="H157" s="7" t="s">
        <v>2</v>
      </c>
      <c r="I157" s="7" t="s">
        <v>1</v>
      </c>
      <c r="J157" s="7" t="s">
        <v>1</v>
      </c>
      <c r="K157" s="9">
        <f>'[1]MAIN SHEET'!AK151</f>
        <v>8.1436934775714315E-2</v>
      </c>
      <c r="L157" s="7" t="s">
        <v>2</v>
      </c>
      <c r="M157" s="7" t="s">
        <v>2</v>
      </c>
      <c r="N157" s="8" t="s">
        <v>2</v>
      </c>
      <c r="O157" s="8">
        <f>E157-F157</f>
        <v>969307.24657534249</v>
      </c>
      <c r="P157" s="7" t="s">
        <v>1</v>
      </c>
    </row>
    <row r="158" spans="2:16" x14ac:dyDescent="0.2">
      <c r="B158" s="7">
        <v>148</v>
      </c>
      <c r="C158" s="11" t="s">
        <v>277</v>
      </c>
      <c r="D158" s="10" t="s">
        <v>271</v>
      </c>
      <c r="E158" s="7">
        <f>'[1]MAIN SHEET'!X152</f>
        <v>32199208</v>
      </c>
      <c r="F158" s="8">
        <f>'[1]MAIN SHEET'!AC152</f>
        <v>6818210.3922191774</v>
      </c>
      <c r="G158" s="7" t="s">
        <v>3</v>
      </c>
      <c r="H158" s="7" t="s">
        <v>2</v>
      </c>
      <c r="I158" s="7" t="s">
        <v>1</v>
      </c>
      <c r="J158" s="7" t="s">
        <v>1</v>
      </c>
      <c r="K158" s="9">
        <f>'[1]MAIN SHEET'!AK152</f>
        <v>0.13768671912775857</v>
      </c>
      <c r="L158" s="7" t="s">
        <v>2</v>
      </c>
      <c r="M158" s="7" t="s">
        <v>2</v>
      </c>
      <c r="N158" s="8" t="s">
        <v>2</v>
      </c>
      <c r="O158" s="8">
        <f>E158-F158</f>
        <v>25380997.607780822</v>
      </c>
      <c r="P158" s="7" t="s">
        <v>1</v>
      </c>
    </row>
    <row r="159" spans="2:16" x14ac:dyDescent="0.2">
      <c r="B159" s="7">
        <v>149</v>
      </c>
      <c r="C159" s="11" t="s">
        <v>276</v>
      </c>
      <c r="D159" s="10" t="s">
        <v>271</v>
      </c>
      <c r="E159" s="7">
        <f>'[1]MAIN SHEET'!X153</f>
        <v>3182549</v>
      </c>
      <c r="F159" s="8">
        <f>'[1]MAIN SHEET'!AC153</f>
        <v>1738753.2950136987</v>
      </c>
      <c r="G159" s="7" t="s">
        <v>3</v>
      </c>
      <c r="H159" s="7" t="s">
        <v>2</v>
      </c>
      <c r="I159" s="7" t="s">
        <v>1</v>
      </c>
      <c r="J159" s="7" t="s">
        <v>1</v>
      </c>
      <c r="K159" s="9">
        <f>'[1]MAIN SHEET'!AK153</f>
        <v>3.5112327545101664E-2</v>
      </c>
      <c r="L159" s="7" t="s">
        <v>2</v>
      </c>
      <c r="M159" s="7" t="s">
        <v>2</v>
      </c>
      <c r="N159" s="8" t="s">
        <v>2</v>
      </c>
      <c r="O159" s="8">
        <f>E159-F159</f>
        <v>1443795.7049863013</v>
      </c>
      <c r="P159" s="7" t="s">
        <v>1</v>
      </c>
    </row>
    <row r="160" spans="2:16" x14ac:dyDescent="0.2">
      <c r="B160" s="7">
        <v>150</v>
      </c>
      <c r="C160" s="11" t="s">
        <v>275</v>
      </c>
      <c r="D160" s="10" t="s">
        <v>274</v>
      </c>
      <c r="E160" s="7">
        <f>'[1]MAIN SHEET'!X154</f>
        <v>1829945</v>
      </c>
      <c r="F160" s="8">
        <f>'[1]MAIN SHEET'!AC154</f>
        <v>1382578.2762739726</v>
      </c>
      <c r="G160" s="7" t="s">
        <v>3</v>
      </c>
      <c r="H160" s="7" t="s">
        <v>2</v>
      </c>
      <c r="I160" s="7" t="s">
        <v>1</v>
      </c>
      <c r="J160" s="7" t="s">
        <v>1</v>
      </c>
      <c r="K160" s="9">
        <f>'[1]MAIN SHEET'!AK154</f>
        <v>2.7919740789271275E-2</v>
      </c>
      <c r="L160" s="7" t="s">
        <v>2</v>
      </c>
      <c r="M160" s="7" t="s">
        <v>2</v>
      </c>
      <c r="N160" s="8" t="s">
        <v>2</v>
      </c>
      <c r="O160" s="8">
        <f>E160-F160</f>
        <v>447366.72372602741</v>
      </c>
      <c r="P160" s="7" t="s">
        <v>1</v>
      </c>
    </row>
    <row r="161" spans="2:16" x14ac:dyDescent="0.2">
      <c r="B161" s="7">
        <v>151</v>
      </c>
      <c r="C161" s="11" t="s">
        <v>273</v>
      </c>
      <c r="D161" s="10" t="s">
        <v>271</v>
      </c>
      <c r="E161" s="7">
        <f>'[1]MAIN SHEET'!X155</f>
        <v>3181223</v>
      </c>
      <c r="F161" s="8">
        <f>'[1]MAIN SHEET'!AC155</f>
        <v>1738752.8283835617</v>
      </c>
      <c r="G161" s="7" t="s">
        <v>3</v>
      </c>
      <c r="H161" s="7" t="s">
        <v>2</v>
      </c>
      <c r="I161" s="7" t="s">
        <v>1</v>
      </c>
      <c r="J161" s="7" t="s">
        <v>1</v>
      </c>
      <c r="K161" s="9">
        <f>'[1]MAIN SHEET'!AK155</f>
        <v>3.511231812198784E-2</v>
      </c>
      <c r="L161" s="7" t="s">
        <v>2</v>
      </c>
      <c r="M161" s="7" t="s">
        <v>2</v>
      </c>
      <c r="N161" s="8" t="s">
        <v>2</v>
      </c>
      <c r="O161" s="8">
        <f>E161-F161</f>
        <v>1442470.1716164383</v>
      </c>
      <c r="P161" s="7" t="s">
        <v>1</v>
      </c>
    </row>
    <row r="162" spans="2:16" x14ac:dyDescent="0.2">
      <c r="B162" s="7">
        <v>152</v>
      </c>
      <c r="C162" s="11" t="s">
        <v>272</v>
      </c>
      <c r="D162" s="10" t="s">
        <v>271</v>
      </c>
      <c r="E162" s="7">
        <f>'[1]MAIN SHEET'!X156</f>
        <v>3182500</v>
      </c>
      <c r="F162" s="8">
        <f>'[1]MAIN SHEET'!AC156</f>
        <v>1748015.5199342463</v>
      </c>
      <c r="G162" s="7" t="s">
        <v>3</v>
      </c>
      <c r="H162" s="7" t="s">
        <v>2</v>
      </c>
      <c r="I162" s="7" t="s">
        <v>1</v>
      </c>
      <c r="J162" s="7" t="s">
        <v>1</v>
      </c>
      <c r="K162" s="9">
        <f>'[1]MAIN SHEET'!AK156</f>
        <v>3.5299368614205205E-2</v>
      </c>
      <c r="L162" s="7" t="s">
        <v>2</v>
      </c>
      <c r="M162" s="7" t="s">
        <v>2</v>
      </c>
      <c r="N162" s="8" t="s">
        <v>2</v>
      </c>
      <c r="O162" s="8">
        <f>E162-F162</f>
        <v>1434484.4800657537</v>
      </c>
      <c r="P162" s="7" t="s">
        <v>1</v>
      </c>
    </row>
    <row r="163" spans="2:16" x14ac:dyDescent="0.2">
      <c r="B163" s="7">
        <v>153</v>
      </c>
      <c r="C163" s="11" t="s">
        <v>270</v>
      </c>
      <c r="D163" s="10" t="s">
        <v>269</v>
      </c>
      <c r="E163" s="7">
        <f>'[1]MAIN SHEET'!X157</f>
        <v>8692888</v>
      </c>
      <c r="F163" s="8">
        <f>'[1]MAIN SHEET'!AC157</f>
        <v>3966433.5775342467</v>
      </c>
      <c r="G163" s="7" t="s">
        <v>3</v>
      </c>
      <c r="H163" s="7" t="s">
        <v>2</v>
      </c>
      <c r="I163" s="7" t="s">
        <v>1</v>
      </c>
      <c r="J163" s="7" t="s">
        <v>1</v>
      </c>
      <c r="K163" s="9">
        <f>'[1]MAIN SHEET'!AK157</f>
        <v>8.009803079002914E-2</v>
      </c>
      <c r="L163" s="7" t="s">
        <v>2</v>
      </c>
      <c r="M163" s="7" t="s">
        <v>2</v>
      </c>
      <c r="N163" s="8" t="s">
        <v>2</v>
      </c>
      <c r="O163" s="8">
        <f>E163-F163</f>
        <v>4726454.4224657528</v>
      </c>
      <c r="P163" s="7" t="s">
        <v>1</v>
      </c>
    </row>
    <row r="164" spans="2:16" x14ac:dyDescent="0.2">
      <c r="B164" s="7">
        <v>154</v>
      </c>
      <c r="C164" s="11" t="s">
        <v>238</v>
      </c>
      <c r="D164" s="10" t="s">
        <v>268</v>
      </c>
      <c r="E164" s="7">
        <f>'[1]MAIN SHEET'!X158</f>
        <v>3578759</v>
      </c>
      <c r="F164" s="8">
        <f>'[1]MAIN SHEET'!AC158</f>
        <v>3525319.3804931506</v>
      </c>
      <c r="G164" s="7" t="s">
        <v>3</v>
      </c>
      <c r="H164" s="7" t="s">
        <v>2</v>
      </c>
      <c r="I164" s="7" t="s">
        <v>1</v>
      </c>
      <c r="J164" s="7" t="s">
        <v>1</v>
      </c>
      <c r="K164" s="9">
        <f>'[1]MAIN SHEET'!AK158</f>
        <v>7.1190185027367653E-2</v>
      </c>
      <c r="L164" s="7" t="s">
        <v>2</v>
      </c>
      <c r="M164" s="7" t="s">
        <v>2</v>
      </c>
      <c r="N164" s="8" t="s">
        <v>2</v>
      </c>
      <c r="O164" s="8">
        <f>E164-F164</f>
        <v>53439.619506849442</v>
      </c>
      <c r="P164" s="7" t="s">
        <v>1</v>
      </c>
    </row>
    <row r="165" spans="2:16" x14ac:dyDescent="0.2">
      <c r="B165" s="7">
        <v>155</v>
      </c>
      <c r="C165" s="11" t="s">
        <v>267</v>
      </c>
      <c r="D165" s="10" t="s">
        <v>264</v>
      </c>
      <c r="E165" s="7">
        <f>'[1]MAIN SHEET'!X159</f>
        <v>4906261</v>
      </c>
      <c r="F165" s="8">
        <f>'[1]MAIN SHEET'!AC159</f>
        <v>4852323.2969863014</v>
      </c>
      <c r="G165" s="7" t="s">
        <v>3</v>
      </c>
      <c r="H165" s="7" t="s">
        <v>2</v>
      </c>
      <c r="I165" s="7" t="s">
        <v>1</v>
      </c>
      <c r="J165" s="7" t="s">
        <v>1</v>
      </c>
      <c r="K165" s="9">
        <f>'[1]MAIN SHEET'!AK159</f>
        <v>9.7987659000909819E-2</v>
      </c>
      <c r="L165" s="7" t="s">
        <v>2</v>
      </c>
      <c r="M165" s="7" t="s">
        <v>2</v>
      </c>
      <c r="N165" s="8" t="s">
        <v>2</v>
      </c>
      <c r="O165" s="8">
        <f>E165-F165</f>
        <v>53937.70301369857</v>
      </c>
      <c r="P165" s="7" t="s">
        <v>1</v>
      </c>
    </row>
    <row r="166" spans="2:16" x14ac:dyDescent="0.2">
      <c r="B166" s="7">
        <v>156</v>
      </c>
      <c r="C166" s="11" t="s">
        <v>266</v>
      </c>
      <c r="D166" s="10" t="s">
        <v>264</v>
      </c>
      <c r="E166" s="7">
        <f>'[1]MAIN SHEET'!X160</f>
        <v>1986800</v>
      </c>
      <c r="F166" s="8">
        <f>'[1]MAIN SHEET'!AC160</f>
        <v>1924220.165041096</v>
      </c>
      <c r="G166" s="7" t="s">
        <v>3</v>
      </c>
      <c r="H166" s="7" t="s">
        <v>2</v>
      </c>
      <c r="I166" s="7" t="s">
        <v>1</v>
      </c>
      <c r="J166" s="7" t="s">
        <v>1</v>
      </c>
      <c r="K166" s="9">
        <f>'[1]MAIN SHEET'!AK160</f>
        <v>3.8857639492369873E-2</v>
      </c>
      <c r="L166" s="7" t="s">
        <v>2</v>
      </c>
      <c r="M166" s="7" t="s">
        <v>2</v>
      </c>
      <c r="N166" s="8" t="s">
        <v>2</v>
      </c>
      <c r="O166" s="8">
        <f>E166-F166</f>
        <v>62579.834958903957</v>
      </c>
      <c r="P166" s="7" t="s">
        <v>1</v>
      </c>
    </row>
    <row r="167" spans="2:16" x14ac:dyDescent="0.2">
      <c r="B167" s="7">
        <v>157</v>
      </c>
      <c r="C167" s="11" t="s">
        <v>265</v>
      </c>
      <c r="D167" s="10" t="s">
        <v>264</v>
      </c>
      <c r="E167" s="7">
        <f>'[1]MAIN SHEET'!X161</f>
        <v>3406325</v>
      </c>
      <c r="F167" s="8">
        <f>'[1]MAIN SHEET'!AC161</f>
        <v>3406325</v>
      </c>
      <c r="G167" s="7" t="s">
        <v>3</v>
      </c>
      <c r="H167" s="7" t="s">
        <v>2</v>
      </c>
      <c r="I167" s="7" t="s">
        <v>1</v>
      </c>
      <c r="J167" s="7" t="s">
        <v>1</v>
      </c>
      <c r="K167" s="9">
        <f>'[1]MAIN SHEET'!AK161</f>
        <v>6.8787216373974516E-2</v>
      </c>
      <c r="L167" s="7" t="s">
        <v>2</v>
      </c>
      <c r="M167" s="7" t="s">
        <v>2</v>
      </c>
      <c r="N167" s="8" t="s">
        <v>2</v>
      </c>
      <c r="O167" s="8">
        <f>E167-F167</f>
        <v>0</v>
      </c>
      <c r="P167" s="7" t="s">
        <v>1</v>
      </c>
    </row>
    <row r="168" spans="2:16" x14ac:dyDescent="0.2">
      <c r="B168" s="7">
        <v>158</v>
      </c>
      <c r="C168" s="11" t="s">
        <v>263</v>
      </c>
      <c r="D168" s="10" t="s">
        <v>262</v>
      </c>
      <c r="E168" s="7">
        <f>'[1]MAIN SHEET'!X162</f>
        <v>2632887</v>
      </c>
      <c r="F168" s="8">
        <f>'[1]MAIN SHEET'!AC162</f>
        <v>1580168.5261369864</v>
      </c>
      <c r="G168" s="7" t="s">
        <v>3</v>
      </c>
      <c r="H168" s="7" t="s">
        <v>2</v>
      </c>
      <c r="I168" s="7" t="s">
        <v>1</v>
      </c>
      <c r="J168" s="7" t="s">
        <v>1</v>
      </c>
      <c r="K168" s="9">
        <f>'[1]MAIN SHEET'!AK162</f>
        <v>3.1909871875035203E-2</v>
      </c>
      <c r="L168" s="7" t="s">
        <v>2</v>
      </c>
      <c r="M168" s="7" t="s">
        <v>2</v>
      </c>
      <c r="N168" s="8" t="s">
        <v>2</v>
      </c>
      <c r="O168" s="8">
        <f>E168-F168</f>
        <v>1052718.4738630136</v>
      </c>
      <c r="P168" s="7" t="s">
        <v>1</v>
      </c>
    </row>
    <row r="169" spans="2:16" x14ac:dyDescent="0.2">
      <c r="B169" s="7">
        <v>159</v>
      </c>
      <c r="C169" s="11" t="s">
        <v>261</v>
      </c>
      <c r="D169" s="10">
        <v>44567</v>
      </c>
      <c r="E169" s="7">
        <f>'[1]MAIN SHEET'!X163</f>
        <v>2981337</v>
      </c>
      <c r="F169" s="8">
        <f>'[1]MAIN SHEET'!AC163</f>
        <v>2943290.8318904112</v>
      </c>
      <c r="G169" s="7" t="s">
        <v>3</v>
      </c>
      <c r="H169" s="7" t="s">
        <v>2</v>
      </c>
      <c r="I169" s="7" t="s">
        <v>1</v>
      </c>
      <c r="J169" s="7" t="s">
        <v>1</v>
      </c>
      <c r="K169" s="9">
        <f>'[1]MAIN SHEET'!AK163</f>
        <v>5.9436719427764871E-2</v>
      </c>
      <c r="L169" s="7" t="s">
        <v>2</v>
      </c>
      <c r="M169" s="7" t="s">
        <v>2</v>
      </c>
      <c r="N169" s="8" t="s">
        <v>2</v>
      </c>
      <c r="O169" s="8">
        <f>E169-F169</f>
        <v>38046.168109588791</v>
      </c>
      <c r="P169" s="7" t="s">
        <v>1</v>
      </c>
    </row>
    <row r="170" spans="2:16" x14ac:dyDescent="0.2">
      <c r="B170" s="7">
        <v>160</v>
      </c>
      <c r="C170" s="11" t="s">
        <v>260</v>
      </c>
      <c r="D170" s="10">
        <v>44567</v>
      </c>
      <c r="E170" s="7">
        <f>'[1]MAIN SHEET'!X164</f>
        <v>3403750</v>
      </c>
      <c r="F170" s="8">
        <f>'[1]MAIN SHEET'!AC164</f>
        <v>3352502.6647671233</v>
      </c>
      <c r="G170" s="7" t="s">
        <v>3</v>
      </c>
      <c r="H170" s="7" t="s">
        <v>2</v>
      </c>
      <c r="I170" s="7" t="s">
        <v>1</v>
      </c>
      <c r="J170" s="7" t="s">
        <v>1</v>
      </c>
      <c r="K170" s="9">
        <f>'[1]MAIN SHEET'!AK164</f>
        <v>6.7700329885040988E-2</v>
      </c>
      <c r="L170" s="7" t="s">
        <v>2</v>
      </c>
      <c r="M170" s="7" t="s">
        <v>2</v>
      </c>
      <c r="N170" s="8" t="s">
        <v>2</v>
      </c>
      <c r="O170" s="8">
        <f>E170-F170</f>
        <v>51247.335232876707</v>
      </c>
      <c r="P170" s="7" t="s">
        <v>1</v>
      </c>
    </row>
    <row r="171" spans="2:16" x14ac:dyDescent="0.2">
      <c r="B171" s="7">
        <v>161</v>
      </c>
      <c r="C171" s="11" t="s">
        <v>259</v>
      </c>
      <c r="D171" s="10">
        <v>44567</v>
      </c>
      <c r="E171" s="7">
        <f>'[1]MAIN SHEET'!X165</f>
        <v>3402668</v>
      </c>
      <c r="F171" s="8">
        <f>'[1]MAIN SHEET'!AC165</f>
        <v>3389006.5731506851</v>
      </c>
      <c r="G171" s="7" t="s">
        <v>3</v>
      </c>
      <c r="H171" s="7" t="s">
        <v>2</v>
      </c>
      <c r="I171" s="7" t="s">
        <v>1</v>
      </c>
      <c r="J171" s="7" t="s">
        <v>1</v>
      </c>
      <c r="K171" s="9">
        <f>'[1]MAIN SHEET'!AK165</f>
        <v>6.843748862487814E-2</v>
      </c>
      <c r="L171" s="7" t="s">
        <v>2</v>
      </c>
      <c r="M171" s="7" t="s">
        <v>2</v>
      </c>
      <c r="N171" s="8" t="s">
        <v>2</v>
      </c>
      <c r="O171" s="8">
        <f>E171-F171</f>
        <v>13661.426849314943</v>
      </c>
      <c r="P171" s="7" t="s">
        <v>1</v>
      </c>
    </row>
    <row r="172" spans="2:16" x14ac:dyDescent="0.2">
      <c r="B172" s="7">
        <v>162</v>
      </c>
      <c r="C172" s="11" t="s">
        <v>258</v>
      </c>
      <c r="D172" s="10">
        <v>44598</v>
      </c>
      <c r="E172" s="7">
        <f>'[1]MAIN SHEET'!X166</f>
        <v>3736000</v>
      </c>
      <c r="F172" s="8">
        <f>'[1]MAIN SHEET'!AC166</f>
        <v>2877999.4520547944</v>
      </c>
      <c r="G172" s="7" t="s">
        <v>3</v>
      </c>
      <c r="H172" s="7" t="s">
        <v>2</v>
      </c>
      <c r="I172" s="7" t="s">
        <v>1</v>
      </c>
      <c r="J172" s="7" t="s">
        <v>1</v>
      </c>
      <c r="K172" s="9">
        <f>'[1]MAIN SHEET'!AK166</f>
        <v>5.8118227424768111E-2</v>
      </c>
      <c r="L172" s="7" t="s">
        <v>2</v>
      </c>
      <c r="M172" s="7" t="s">
        <v>2</v>
      </c>
      <c r="N172" s="8" t="s">
        <v>2</v>
      </c>
      <c r="O172" s="8">
        <f>E172-F172</f>
        <v>858000.54794520559</v>
      </c>
      <c r="P172" s="7" t="s">
        <v>1</v>
      </c>
    </row>
    <row r="173" spans="2:16" x14ac:dyDescent="0.2">
      <c r="B173" s="7">
        <v>163</v>
      </c>
      <c r="C173" s="11" t="s">
        <v>257</v>
      </c>
      <c r="D173" s="10">
        <v>44598</v>
      </c>
      <c r="E173" s="7">
        <f>'[1]MAIN SHEET'!X167</f>
        <v>1758417</v>
      </c>
      <c r="F173" s="8">
        <f>'[1]MAIN SHEET'!AC167</f>
        <v>1625413.6724383561</v>
      </c>
      <c r="G173" s="7" t="s">
        <v>3</v>
      </c>
      <c r="H173" s="7" t="s">
        <v>2</v>
      </c>
      <c r="I173" s="7" t="s">
        <v>1</v>
      </c>
      <c r="J173" s="7" t="s">
        <v>1</v>
      </c>
      <c r="K173" s="9">
        <f>'[1]MAIN SHEET'!AK167</f>
        <v>3.2823550889370133E-2</v>
      </c>
      <c r="L173" s="7" t="s">
        <v>2</v>
      </c>
      <c r="M173" s="7" t="s">
        <v>2</v>
      </c>
      <c r="N173" s="8" t="s">
        <v>2</v>
      </c>
      <c r="O173" s="8">
        <f>E173-F173</f>
        <v>133003.32756164391</v>
      </c>
      <c r="P173" s="7" t="s">
        <v>1</v>
      </c>
    </row>
    <row r="174" spans="2:16" x14ac:dyDescent="0.2">
      <c r="B174" s="7">
        <v>164</v>
      </c>
      <c r="C174" s="11" t="s">
        <v>256</v>
      </c>
      <c r="D174" s="10">
        <v>44598</v>
      </c>
      <c r="E174" s="7">
        <f>'[1]MAIN SHEET'!X168</f>
        <v>3630041</v>
      </c>
      <c r="F174" s="8">
        <f>'[1]MAIN SHEET'!AC168</f>
        <v>3239616.952</v>
      </c>
      <c r="G174" s="7" t="s">
        <v>3</v>
      </c>
      <c r="H174" s="7" t="s">
        <v>2</v>
      </c>
      <c r="I174" s="7" t="s">
        <v>1</v>
      </c>
      <c r="J174" s="7" t="s">
        <v>1</v>
      </c>
      <c r="K174" s="9">
        <f>'[1]MAIN SHEET'!AK168</f>
        <v>6.5420719469228505E-2</v>
      </c>
      <c r="L174" s="7" t="s">
        <v>2</v>
      </c>
      <c r="M174" s="7" t="s">
        <v>2</v>
      </c>
      <c r="N174" s="8" t="s">
        <v>2</v>
      </c>
      <c r="O174" s="8">
        <f>E174-F174</f>
        <v>390424.04799999995</v>
      </c>
      <c r="P174" s="7" t="s">
        <v>1</v>
      </c>
    </row>
    <row r="175" spans="2:16" x14ac:dyDescent="0.2">
      <c r="B175" s="7">
        <v>165</v>
      </c>
      <c r="C175" s="11" t="s">
        <v>255</v>
      </c>
      <c r="D175" s="10">
        <v>44598</v>
      </c>
      <c r="E175" s="7">
        <f>'[1]MAIN SHEET'!X169</f>
        <v>1880334</v>
      </c>
      <c r="F175" s="8">
        <f>'[1]MAIN SHEET'!AC169</f>
        <v>1747977.1970410959</v>
      </c>
      <c r="G175" s="7" t="s">
        <v>3</v>
      </c>
      <c r="H175" s="7" t="s">
        <v>2</v>
      </c>
      <c r="I175" s="7" t="s">
        <v>1</v>
      </c>
      <c r="J175" s="7" t="s">
        <v>1</v>
      </c>
      <c r="K175" s="9">
        <f>'[1]MAIN SHEET'!AK169</f>
        <v>3.5298594722946088E-2</v>
      </c>
      <c r="L175" s="7" t="s">
        <v>2</v>
      </c>
      <c r="M175" s="7" t="s">
        <v>2</v>
      </c>
      <c r="N175" s="8" t="s">
        <v>2</v>
      </c>
      <c r="O175" s="8">
        <f>E175-F175</f>
        <v>132356.80295890407</v>
      </c>
      <c r="P175" s="7" t="s">
        <v>1</v>
      </c>
    </row>
    <row r="176" spans="2:16" x14ac:dyDescent="0.2">
      <c r="B176" s="7">
        <v>166</v>
      </c>
      <c r="C176" s="11" t="s">
        <v>254</v>
      </c>
      <c r="D176" s="10">
        <v>44626</v>
      </c>
      <c r="E176" s="7">
        <f>'[1]MAIN SHEET'!X170</f>
        <v>3543402</v>
      </c>
      <c r="F176" s="8">
        <f>'[1]MAIN SHEET'!AC170</f>
        <v>3520927</v>
      </c>
      <c r="G176" s="7" t="s">
        <v>3</v>
      </c>
      <c r="H176" s="7" t="s">
        <v>2</v>
      </c>
      <c r="I176" s="7" t="s">
        <v>1</v>
      </c>
      <c r="J176" s="7" t="s">
        <v>1</v>
      </c>
      <c r="K176" s="9">
        <f>'[1]MAIN SHEET'!AK170</f>
        <v>7.110148543840325E-2</v>
      </c>
      <c r="L176" s="7" t="s">
        <v>2</v>
      </c>
      <c r="M176" s="7" t="s">
        <v>2</v>
      </c>
      <c r="N176" s="8" t="s">
        <v>2</v>
      </c>
      <c r="O176" s="8">
        <f>E176-F176</f>
        <v>22475</v>
      </c>
      <c r="P176" s="7" t="s">
        <v>1</v>
      </c>
    </row>
    <row r="177" spans="2:16" x14ac:dyDescent="0.2">
      <c r="B177" s="7">
        <v>167</v>
      </c>
      <c r="C177" s="11" t="s">
        <v>253</v>
      </c>
      <c r="D177" s="10">
        <v>44626</v>
      </c>
      <c r="E177" s="7">
        <f>'[1]MAIN SHEET'!X171</f>
        <v>2994947</v>
      </c>
      <c r="F177" s="8">
        <f>'[1]MAIN SHEET'!AC171</f>
        <v>2569040.8600547947</v>
      </c>
      <c r="G177" s="7" t="s">
        <v>3</v>
      </c>
      <c r="H177" s="7" t="s">
        <v>2</v>
      </c>
      <c r="I177" s="7" t="s">
        <v>1</v>
      </c>
      <c r="J177" s="7" t="s">
        <v>1</v>
      </c>
      <c r="K177" s="9">
        <f>'[1]MAIN SHEET'!AK171</f>
        <v>5.1879127656395303E-2</v>
      </c>
      <c r="L177" s="7" t="s">
        <v>2</v>
      </c>
      <c r="M177" s="7" t="s">
        <v>2</v>
      </c>
      <c r="N177" s="8" t="s">
        <v>2</v>
      </c>
      <c r="O177" s="8">
        <f>E177-F177</f>
        <v>425906.1399452053</v>
      </c>
      <c r="P177" s="7" t="s">
        <v>1</v>
      </c>
    </row>
    <row r="178" spans="2:16" x14ac:dyDescent="0.2">
      <c r="B178" s="7">
        <v>168</v>
      </c>
      <c r="C178" s="11" t="s">
        <v>252</v>
      </c>
      <c r="D178" s="10">
        <v>44626</v>
      </c>
      <c r="E178" s="7">
        <f>'[1]MAIN SHEET'!X172</f>
        <v>2194918</v>
      </c>
      <c r="F178" s="8">
        <f>'[1]MAIN SHEET'!AC172</f>
        <v>2194918</v>
      </c>
      <c r="G178" s="7" t="s">
        <v>3</v>
      </c>
      <c r="H178" s="7" t="s">
        <v>2</v>
      </c>
      <c r="I178" s="7" t="s">
        <v>1</v>
      </c>
      <c r="J178" s="7" t="s">
        <v>1</v>
      </c>
      <c r="K178" s="9">
        <f>'[1]MAIN SHEET'!AK172</f>
        <v>4.4324102776197631E-2</v>
      </c>
      <c r="L178" s="7" t="s">
        <v>2</v>
      </c>
      <c r="M178" s="7" t="s">
        <v>2</v>
      </c>
      <c r="N178" s="8" t="s">
        <v>2</v>
      </c>
      <c r="O178" s="8">
        <f>E178-F178</f>
        <v>0</v>
      </c>
      <c r="P178" s="7" t="s">
        <v>1</v>
      </c>
    </row>
    <row r="179" spans="2:16" x14ac:dyDescent="0.2">
      <c r="B179" s="7">
        <v>169</v>
      </c>
      <c r="C179" s="11" t="s">
        <v>251</v>
      </c>
      <c r="D179" s="10">
        <v>44657</v>
      </c>
      <c r="E179" s="7">
        <f>'[1]MAIN SHEET'!X173</f>
        <v>4844514</v>
      </c>
      <c r="F179" s="8">
        <f>'[1]MAIN SHEET'!AC173</f>
        <v>4782566.6849315073</v>
      </c>
      <c r="G179" s="7" t="s">
        <v>3</v>
      </c>
      <c r="H179" s="7" t="s">
        <v>2</v>
      </c>
      <c r="I179" s="7" t="s">
        <v>1</v>
      </c>
      <c r="J179" s="7" t="s">
        <v>1</v>
      </c>
      <c r="K179" s="9">
        <f>'[1]MAIN SHEET'!AK173</f>
        <v>9.6578996243560311E-2</v>
      </c>
      <c r="L179" s="7" t="s">
        <v>2</v>
      </c>
      <c r="M179" s="7" t="s">
        <v>2</v>
      </c>
      <c r="N179" s="8" t="s">
        <v>2</v>
      </c>
      <c r="O179" s="8">
        <f>E179-F179</f>
        <v>61947.315068492666</v>
      </c>
      <c r="P179" s="7" t="s">
        <v>1</v>
      </c>
    </row>
    <row r="180" spans="2:16" x14ac:dyDescent="0.2">
      <c r="B180" s="7">
        <v>170</v>
      </c>
      <c r="C180" s="11" t="s">
        <v>250</v>
      </c>
      <c r="D180" s="10">
        <v>44657</v>
      </c>
      <c r="E180" s="7">
        <f>'[1]MAIN SHEET'!X174</f>
        <v>2760792.0300000003</v>
      </c>
      <c r="F180" s="8">
        <f>'[1]MAIN SHEET'!AC174</f>
        <v>2311460.5654849317</v>
      </c>
      <c r="G180" s="7" t="s">
        <v>3</v>
      </c>
      <c r="H180" s="7" t="s">
        <v>2</v>
      </c>
      <c r="I180" s="7" t="s">
        <v>1</v>
      </c>
      <c r="J180" s="7" t="s">
        <v>1</v>
      </c>
      <c r="K180" s="9">
        <f>'[1]MAIN SHEET'!AK174</f>
        <v>4.6677559556977534E-2</v>
      </c>
      <c r="L180" s="7" t="s">
        <v>2</v>
      </c>
      <c r="M180" s="7" t="s">
        <v>2</v>
      </c>
      <c r="N180" s="8" t="s">
        <v>2</v>
      </c>
      <c r="O180" s="8">
        <f>E180-F180</f>
        <v>449331.46451506857</v>
      </c>
      <c r="P180" s="7" t="s">
        <v>1</v>
      </c>
    </row>
    <row r="181" spans="2:16" x14ac:dyDescent="0.2">
      <c r="B181" s="7">
        <v>171</v>
      </c>
      <c r="C181" s="11" t="s">
        <v>249</v>
      </c>
      <c r="D181" s="10">
        <v>44657</v>
      </c>
      <c r="E181" s="7">
        <f>'[1]MAIN SHEET'!X175</f>
        <v>3712181</v>
      </c>
      <c r="F181" s="8">
        <f>'[1]MAIN SHEET'!AC175</f>
        <v>3545092.2821917809</v>
      </c>
      <c r="G181" s="7" t="s">
        <v>3</v>
      </c>
      <c r="H181" s="7" t="s">
        <v>2</v>
      </c>
      <c r="I181" s="7" t="s">
        <v>1</v>
      </c>
      <c r="J181" s="7" t="s">
        <v>1</v>
      </c>
      <c r="K181" s="9">
        <f>'[1]MAIN SHEET'!AK175</f>
        <v>7.1589478361821945E-2</v>
      </c>
      <c r="L181" s="7" t="s">
        <v>2</v>
      </c>
      <c r="M181" s="7" t="s">
        <v>2</v>
      </c>
      <c r="N181" s="8" t="s">
        <v>2</v>
      </c>
      <c r="O181" s="8">
        <f>E181-F181</f>
        <v>167088.71780821914</v>
      </c>
      <c r="P181" s="7" t="s">
        <v>1</v>
      </c>
    </row>
    <row r="182" spans="2:16" x14ac:dyDescent="0.2">
      <c r="B182" s="7">
        <v>172</v>
      </c>
      <c r="C182" s="11" t="s">
        <v>248</v>
      </c>
      <c r="D182" s="10">
        <v>44718</v>
      </c>
      <c r="E182" s="7">
        <f>'[1]MAIN SHEET'!X176</f>
        <v>3423492</v>
      </c>
      <c r="F182" s="8">
        <f>'[1]MAIN SHEET'!AC176</f>
        <v>3056386.0242191781</v>
      </c>
      <c r="G182" s="7" t="s">
        <v>3</v>
      </c>
      <c r="H182" s="7" t="s">
        <v>2</v>
      </c>
      <c r="I182" s="7" t="s">
        <v>1</v>
      </c>
      <c r="J182" s="7" t="s">
        <v>1</v>
      </c>
      <c r="K182" s="9">
        <f>'[1]MAIN SHEET'!AK176</f>
        <v>6.172056006703891E-2</v>
      </c>
      <c r="L182" s="7" t="s">
        <v>2</v>
      </c>
      <c r="M182" s="7" t="s">
        <v>2</v>
      </c>
      <c r="N182" s="8" t="s">
        <v>2</v>
      </c>
      <c r="O182" s="8">
        <f>E182-F182</f>
        <v>367105.97578082187</v>
      </c>
      <c r="P182" s="7" t="s">
        <v>1</v>
      </c>
    </row>
    <row r="183" spans="2:16" x14ac:dyDescent="0.2">
      <c r="B183" s="7">
        <v>173</v>
      </c>
      <c r="C183" s="11" t="s">
        <v>247</v>
      </c>
      <c r="D183" s="10">
        <v>44748</v>
      </c>
      <c r="E183" s="7">
        <f>'[1]MAIN SHEET'!X177</f>
        <v>3151466</v>
      </c>
      <c r="F183" s="8">
        <f>'[1]MAIN SHEET'!AC177</f>
        <v>3109502.3484931509</v>
      </c>
      <c r="G183" s="7" t="s">
        <v>3</v>
      </c>
      <c r="H183" s="7" t="s">
        <v>2</v>
      </c>
      <c r="I183" s="7" t="s">
        <v>1</v>
      </c>
      <c r="J183" s="7" t="s">
        <v>1</v>
      </c>
      <c r="K183" s="9">
        <f>'[1]MAIN SHEET'!AK177</f>
        <v>6.2793189393607562E-2</v>
      </c>
      <c r="L183" s="7" t="s">
        <v>2</v>
      </c>
      <c r="M183" s="7" t="s">
        <v>2</v>
      </c>
      <c r="N183" s="8" t="s">
        <v>2</v>
      </c>
      <c r="O183" s="8">
        <f>E183-F183</f>
        <v>41963.651506849099</v>
      </c>
      <c r="P183" s="7" t="s">
        <v>1</v>
      </c>
    </row>
    <row r="184" spans="2:16" x14ac:dyDescent="0.2">
      <c r="B184" s="7">
        <v>174</v>
      </c>
      <c r="C184" s="11" t="s">
        <v>246</v>
      </c>
      <c r="D184" s="10">
        <v>44748</v>
      </c>
      <c r="E184" s="7">
        <f>'[1]MAIN SHEET'!X178</f>
        <v>1116202</v>
      </c>
      <c r="F184" s="8">
        <f>'[1]MAIN SHEET'!AC178</f>
        <v>1116202</v>
      </c>
      <c r="G184" s="7" t="s">
        <v>3</v>
      </c>
      <c r="H184" s="7" t="s">
        <v>2</v>
      </c>
      <c r="I184" s="7" t="s">
        <v>1</v>
      </c>
      <c r="J184" s="7" t="s">
        <v>1</v>
      </c>
      <c r="K184" s="9">
        <f>'[1]MAIN SHEET'!AK178</f>
        <v>2.254054692111384E-2</v>
      </c>
      <c r="L184" s="7" t="s">
        <v>2</v>
      </c>
      <c r="M184" s="7" t="s">
        <v>2</v>
      </c>
      <c r="N184" s="8" t="s">
        <v>2</v>
      </c>
      <c r="O184" s="8">
        <f>E184-F184</f>
        <v>0</v>
      </c>
      <c r="P184" s="7" t="s">
        <v>1</v>
      </c>
    </row>
    <row r="185" spans="2:16" x14ac:dyDescent="0.2">
      <c r="B185" s="7">
        <v>175</v>
      </c>
      <c r="C185" s="11" t="s">
        <v>245</v>
      </c>
      <c r="D185" s="10">
        <v>44779</v>
      </c>
      <c r="E185" s="7">
        <f>'[1]MAIN SHEET'!X179</f>
        <v>2539797</v>
      </c>
      <c r="F185" s="8">
        <f>'[1]MAIN SHEET'!AC179</f>
        <v>2507469.6553424657</v>
      </c>
      <c r="G185" s="7" t="s">
        <v>3</v>
      </c>
      <c r="H185" s="7" t="s">
        <v>2</v>
      </c>
      <c r="I185" s="7" t="s">
        <v>1</v>
      </c>
      <c r="J185" s="7" t="s">
        <v>1</v>
      </c>
      <c r="K185" s="9">
        <f>'[1]MAIN SHEET'!AK179</f>
        <v>5.0635760748964788E-2</v>
      </c>
      <c r="L185" s="7" t="s">
        <v>2</v>
      </c>
      <c r="M185" s="7" t="s">
        <v>2</v>
      </c>
      <c r="N185" s="8" t="s">
        <v>2</v>
      </c>
      <c r="O185" s="8">
        <f>E185-F185</f>
        <v>32327.344657534268</v>
      </c>
      <c r="P185" s="7" t="s">
        <v>1</v>
      </c>
    </row>
    <row r="186" spans="2:16" x14ac:dyDescent="0.2">
      <c r="B186" s="7">
        <v>176</v>
      </c>
      <c r="C186" s="11" t="s">
        <v>244</v>
      </c>
      <c r="D186" s="10">
        <v>44779</v>
      </c>
      <c r="E186" s="7">
        <f>'[1]MAIN SHEET'!X180</f>
        <v>2412839</v>
      </c>
      <c r="F186" s="8">
        <f>'[1]MAIN SHEET'!AC180</f>
        <v>2382154.0389041095</v>
      </c>
      <c r="G186" s="7" t="s">
        <v>3</v>
      </c>
      <c r="H186" s="7" t="s">
        <v>2</v>
      </c>
      <c r="I186" s="7" t="s">
        <v>1</v>
      </c>
      <c r="J186" s="7" t="s">
        <v>1</v>
      </c>
      <c r="K186" s="9">
        <f>'[1]MAIN SHEET'!AK180</f>
        <v>4.8105141262279522E-2</v>
      </c>
      <c r="L186" s="7" t="s">
        <v>2</v>
      </c>
      <c r="M186" s="7" t="s">
        <v>2</v>
      </c>
      <c r="N186" s="8" t="s">
        <v>2</v>
      </c>
      <c r="O186" s="8">
        <f>E186-F186</f>
        <v>30684.961095890496</v>
      </c>
      <c r="P186" s="7" t="s">
        <v>1</v>
      </c>
    </row>
    <row r="187" spans="2:16" x14ac:dyDescent="0.2">
      <c r="B187" s="7">
        <v>177</v>
      </c>
      <c r="C187" s="11" t="s">
        <v>243</v>
      </c>
      <c r="D187" s="10">
        <v>44779</v>
      </c>
      <c r="E187" s="7">
        <f>'[1]MAIN SHEET'!X181</f>
        <v>1769695</v>
      </c>
      <c r="F187" s="8">
        <f>'[1]MAIN SHEET'!AC181</f>
        <v>1769695</v>
      </c>
      <c r="G187" s="7" t="s">
        <v>3</v>
      </c>
      <c r="H187" s="7" t="s">
        <v>2</v>
      </c>
      <c r="I187" s="7" t="s">
        <v>1</v>
      </c>
      <c r="J187" s="7" t="s">
        <v>1</v>
      </c>
      <c r="K187" s="9">
        <f>'[1]MAIN SHEET'!AK181</f>
        <v>3.5737163330257928E-2</v>
      </c>
      <c r="L187" s="7" t="s">
        <v>2</v>
      </c>
      <c r="M187" s="7" t="s">
        <v>2</v>
      </c>
      <c r="N187" s="8" t="s">
        <v>2</v>
      </c>
      <c r="O187" s="8">
        <f>E187-F187</f>
        <v>0</v>
      </c>
      <c r="P187" s="7" t="s">
        <v>1</v>
      </c>
    </row>
    <row r="188" spans="2:16" x14ac:dyDescent="0.2">
      <c r="B188" s="7">
        <v>178</v>
      </c>
      <c r="C188" s="11" t="s">
        <v>242</v>
      </c>
      <c r="D188" s="10">
        <v>44779</v>
      </c>
      <c r="E188" s="7">
        <f>'[1]MAIN SHEET'!X182</f>
        <v>2911634</v>
      </c>
      <c r="F188" s="8">
        <f>'[1]MAIN SHEET'!AC182</f>
        <v>2793888</v>
      </c>
      <c r="G188" s="7" t="s">
        <v>3</v>
      </c>
      <c r="H188" s="7" t="s">
        <v>2</v>
      </c>
      <c r="I188" s="7" t="s">
        <v>1</v>
      </c>
      <c r="J188" s="7" t="s">
        <v>1</v>
      </c>
      <c r="K188" s="9">
        <f>'[1]MAIN SHEET'!AK182</f>
        <v>5.6419683494866438E-2</v>
      </c>
      <c r="L188" s="7" t="s">
        <v>2</v>
      </c>
      <c r="M188" s="7" t="s">
        <v>2</v>
      </c>
      <c r="N188" s="8" t="s">
        <v>2</v>
      </c>
      <c r="O188" s="8">
        <f>E188-F188</f>
        <v>117746</v>
      </c>
      <c r="P188" s="7" t="s">
        <v>1</v>
      </c>
    </row>
    <row r="189" spans="2:16" x14ac:dyDescent="0.2">
      <c r="B189" s="7">
        <v>179</v>
      </c>
      <c r="C189" s="11" t="s">
        <v>241</v>
      </c>
      <c r="D189" s="10">
        <v>44779</v>
      </c>
      <c r="E189" s="7">
        <f>'[1]MAIN SHEET'!X183</f>
        <v>4003537</v>
      </c>
      <c r="F189" s="8">
        <f>'[1]MAIN SHEET'!AC183</f>
        <v>4003537.0416438356</v>
      </c>
      <c r="G189" s="7" t="s">
        <v>3</v>
      </c>
      <c r="H189" s="7" t="s">
        <v>2</v>
      </c>
      <c r="I189" s="7" t="s">
        <v>1</v>
      </c>
      <c r="J189" s="7" t="s">
        <v>1</v>
      </c>
      <c r="K189" s="9">
        <f>'[1]MAIN SHEET'!AK183</f>
        <v>8.0847296938717325E-2</v>
      </c>
      <c r="L189" s="7" t="s">
        <v>2</v>
      </c>
      <c r="M189" s="7" t="s">
        <v>2</v>
      </c>
      <c r="N189" s="8" t="s">
        <v>2</v>
      </c>
      <c r="O189" s="8">
        <f>E189-F189</f>
        <v>-4.1643835604190826E-2</v>
      </c>
      <c r="P189" s="7" t="s">
        <v>1</v>
      </c>
    </row>
    <row r="190" spans="2:16" x14ac:dyDescent="0.2">
      <c r="B190" s="7">
        <v>180</v>
      </c>
      <c r="C190" s="11" t="s">
        <v>240</v>
      </c>
      <c r="D190" s="10">
        <v>44871</v>
      </c>
      <c r="E190" s="7">
        <f>'[1]MAIN SHEET'!X184</f>
        <v>3103277</v>
      </c>
      <c r="F190" s="8">
        <f>'[1]MAIN SHEET'!AC184</f>
        <v>2017308.1713972604</v>
      </c>
      <c r="G190" s="7" t="s">
        <v>3</v>
      </c>
      <c r="H190" s="7" t="s">
        <v>2</v>
      </c>
      <c r="I190" s="7" t="s">
        <v>1</v>
      </c>
      <c r="J190" s="7" t="s">
        <v>1</v>
      </c>
      <c r="K190" s="9">
        <f>'[1]MAIN SHEET'!AK184</f>
        <v>4.0737455668173245E-2</v>
      </c>
      <c r="L190" s="7" t="s">
        <v>2</v>
      </c>
      <c r="M190" s="7" t="s">
        <v>2</v>
      </c>
      <c r="N190" s="8" t="s">
        <v>2</v>
      </c>
      <c r="O190" s="8">
        <f>E190-F190</f>
        <v>1085968.8286027396</v>
      </c>
      <c r="P190" s="7" t="s">
        <v>1</v>
      </c>
    </row>
    <row r="191" spans="2:16" x14ac:dyDescent="0.2">
      <c r="B191" s="7">
        <v>181</v>
      </c>
      <c r="C191" s="11" t="s">
        <v>239</v>
      </c>
      <c r="D191" s="10">
        <v>44871</v>
      </c>
      <c r="E191" s="7">
        <f>'[1]MAIN SHEET'!X185</f>
        <v>3265405</v>
      </c>
      <c r="F191" s="8">
        <f>'[1]MAIN SHEET'!AC185</f>
        <v>3210182</v>
      </c>
      <c r="G191" s="7" t="s">
        <v>3</v>
      </c>
      <c r="H191" s="7" t="s">
        <v>2</v>
      </c>
      <c r="I191" s="7" t="s">
        <v>1</v>
      </c>
      <c r="J191" s="7" t="s">
        <v>1</v>
      </c>
      <c r="K191" s="9">
        <f>'[1]MAIN SHEET'!AK185</f>
        <v>6.4826311004921214E-2</v>
      </c>
      <c r="L191" s="7" t="s">
        <v>2</v>
      </c>
      <c r="M191" s="7" t="s">
        <v>2</v>
      </c>
      <c r="N191" s="8" t="s">
        <v>2</v>
      </c>
      <c r="O191" s="8">
        <f>E191-F191</f>
        <v>55223</v>
      </c>
      <c r="P191" s="7" t="s">
        <v>1</v>
      </c>
    </row>
    <row r="192" spans="2:16" x14ac:dyDescent="0.2">
      <c r="B192" s="7">
        <v>182</v>
      </c>
      <c r="C192" s="11" t="s">
        <v>238</v>
      </c>
      <c r="D192" s="10">
        <v>44871</v>
      </c>
      <c r="E192" s="7">
        <f>'[1]MAIN SHEET'!X186</f>
        <v>3673214</v>
      </c>
      <c r="F192" s="8">
        <f>'[1]MAIN SHEET'!AC186</f>
        <v>3468584.2557808217</v>
      </c>
      <c r="G192" s="7" t="s">
        <v>3</v>
      </c>
      <c r="H192" s="7" t="s">
        <v>2</v>
      </c>
      <c r="I192" s="7" t="s">
        <v>1</v>
      </c>
      <c r="J192" s="7" t="s">
        <v>1</v>
      </c>
      <c r="K192" s="9">
        <f>'[1]MAIN SHEET'!AK186</f>
        <v>7.0044477762326474E-2</v>
      </c>
      <c r="L192" s="7" t="s">
        <v>2</v>
      </c>
      <c r="M192" s="7" t="s">
        <v>2</v>
      </c>
      <c r="N192" s="8" t="s">
        <v>2</v>
      </c>
      <c r="O192" s="8">
        <f>E192-F192</f>
        <v>204629.74421917833</v>
      </c>
      <c r="P192" s="7" t="s">
        <v>1</v>
      </c>
    </row>
    <row r="193" spans="2:16" x14ac:dyDescent="0.2">
      <c r="B193" s="7">
        <v>183</v>
      </c>
      <c r="C193" s="11" t="s">
        <v>237</v>
      </c>
      <c r="D193" s="10" t="s">
        <v>234</v>
      </c>
      <c r="E193" s="7">
        <f>'[1]MAIN SHEET'!X187</f>
        <v>611186</v>
      </c>
      <c r="F193" s="8">
        <f>'[1]MAIN SHEET'!AC187</f>
        <v>547945.21841095889</v>
      </c>
      <c r="G193" s="7" t="s">
        <v>3</v>
      </c>
      <c r="H193" s="7" t="s">
        <v>2</v>
      </c>
      <c r="I193" s="7" t="s">
        <v>1</v>
      </c>
      <c r="J193" s="7" t="s">
        <v>1</v>
      </c>
      <c r="K193" s="9">
        <f>'[1]MAIN SHEET'!AK187</f>
        <v>1.1065187937122661E-2</v>
      </c>
      <c r="L193" s="7" t="s">
        <v>2</v>
      </c>
      <c r="M193" s="7" t="s">
        <v>2</v>
      </c>
      <c r="N193" s="8" t="s">
        <v>2</v>
      </c>
      <c r="O193" s="8">
        <f>E193-F193</f>
        <v>63240.781589041115</v>
      </c>
      <c r="P193" s="7" t="s">
        <v>1</v>
      </c>
    </row>
    <row r="194" spans="2:16" x14ac:dyDescent="0.2">
      <c r="B194" s="7">
        <v>184</v>
      </c>
      <c r="C194" s="11" t="s">
        <v>236</v>
      </c>
      <c r="D194" s="10" t="s">
        <v>234</v>
      </c>
      <c r="E194" s="7">
        <f>'[1]MAIN SHEET'!X188</f>
        <v>4457587</v>
      </c>
      <c r="F194" s="8">
        <f>'[1]MAIN SHEET'!AC188</f>
        <v>4171164.7358698631</v>
      </c>
      <c r="G194" s="7" t="s">
        <v>3</v>
      </c>
      <c r="H194" s="7" t="s">
        <v>2</v>
      </c>
      <c r="I194" s="7" t="s">
        <v>1</v>
      </c>
      <c r="J194" s="7" t="s">
        <v>1</v>
      </c>
      <c r="K194" s="9">
        <f>'[1]MAIN SHEET'!AK188</f>
        <v>8.4232365149471217E-2</v>
      </c>
      <c r="L194" s="7" t="s">
        <v>2</v>
      </c>
      <c r="M194" s="7" t="s">
        <v>2</v>
      </c>
      <c r="N194" s="8" t="s">
        <v>2</v>
      </c>
      <c r="O194" s="8">
        <f>E194-F194</f>
        <v>286422.26413013693</v>
      </c>
      <c r="P194" s="7" t="s">
        <v>1</v>
      </c>
    </row>
    <row r="195" spans="2:16" x14ac:dyDescent="0.2">
      <c r="B195" s="7">
        <v>185</v>
      </c>
      <c r="C195" s="11" t="s">
        <v>235</v>
      </c>
      <c r="D195" s="10" t="s">
        <v>234</v>
      </c>
      <c r="E195" s="7">
        <f>'[1]MAIN SHEET'!X189</f>
        <v>2246640</v>
      </c>
      <c r="F195" s="8">
        <f>'[1]MAIN SHEET'!AC189</f>
        <v>2058963.3380821918</v>
      </c>
      <c r="G195" s="7" t="s">
        <v>3</v>
      </c>
      <c r="H195" s="7" t="s">
        <v>2</v>
      </c>
      <c r="I195" s="7" t="s">
        <v>1</v>
      </c>
      <c r="J195" s="7" t="s">
        <v>1</v>
      </c>
      <c r="K195" s="9">
        <f>'[1]MAIN SHEET'!AK189</f>
        <v>4.1578638750777025E-2</v>
      </c>
      <c r="L195" s="7" t="s">
        <v>2</v>
      </c>
      <c r="M195" s="7" t="s">
        <v>2</v>
      </c>
      <c r="N195" s="8" t="s">
        <v>2</v>
      </c>
      <c r="O195" s="8">
        <f>E195-F195</f>
        <v>187676.66191780823</v>
      </c>
      <c r="P195" s="7" t="s">
        <v>1</v>
      </c>
    </row>
    <row r="196" spans="2:16" x14ac:dyDescent="0.2">
      <c r="B196" s="7">
        <v>186</v>
      </c>
      <c r="C196" s="11" t="s">
        <v>233</v>
      </c>
      <c r="D196" s="10" t="s">
        <v>232</v>
      </c>
      <c r="E196" s="7">
        <f>'[1]MAIN SHEET'!X190</f>
        <v>7472206</v>
      </c>
      <c r="F196" s="8">
        <f>'[1]MAIN SHEET'!AC190</f>
        <v>7472206</v>
      </c>
      <c r="G196" s="7" t="s">
        <v>3</v>
      </c>
      <c r="H196" s="7" t="s">
        <v>2</v>
      </c>
      <c r="I196" s="7" t="s">
        <v>1</v>
      </c>
      <c r="J196" s="7" t="s">
        <v>1</v>
      </c>
      <c r="K196" s="9">
        <f>'[1]MAIN SHEET'!AK190</f>
        <v>0.15089348518209819</v>
      </c>
      <c r="L196" s="7" t="s">
        <v>2</v>
      </c>
      <c r="M196" s="7" t="s">
        <v>2</v>
      </c>
      <c r="N196" s="8" t="s">
        <v>2</v>
      </c>
      <c r="O196" s="8">
        <f>E196-F196</f>
        <v>0</v>
      </c>
      <c r="P196" s="7" t="s">
        <v>1</v>
      </c>
    </row>
    <row r="197" spans="2:16" x14ac:dyDescent="0.2">
      <c r="B197" s="7">
        <v>187</v>
      </c>
      <c r="C197" s="11" t="s">
        <v>231</v>
      </c>
      <c r="D197" s="10" t="s">
        <v>229</v>
      </c>
      <c r="E197" s="7">
        <f>'[1]MAIN SHEET'!X191</f>
        <v>2246640</v>
      </c>
      <c r="F197" s="8">
        <f>'[1]MAIN SHEET'!AC191</f>
        <v>2059027.3972602738</v>
      </c>
      <c r="G197" s="7" t="s">
        <v>3</v>
      </c>
      <c r="H197" s="7" t="s">
        <v>2</v>
      </c>
      <c r="I197" s="7" t="s">
        <v>1</v>
      </c>
      <c r="J197" s="7" t="s">
        <v>1</v>
      </c>
      <c r="K197" s="9">
        <f>'[1]MAIN SHEET'!AK191</f>
        <v>4.1579932359737851E-2</v>
      </c>
      <c r="L197" s="7" t="s">
        <v>2</v>
      </c>
      <c r="M197" s="7" t="s">
        <v>2</v>
      </c>
      <c r="N197" s="8" t="s">
        <v>2</v>
      </c>
      <c r="O197" s="8">
        <f>E197-F197</f>
        <v>187612.60273972619</v>
      </c>
      <c r="P197" s="7" t="s">
        <v>1</v>
      </c>
    </row>
    <row r="198" spans="2:16" x14ac:dyDescent="0.2">
      <c r="B198" s="7">
        <v>188</v>
      </c>
      <c r="C198" s="11" t="s">
        <v>230</v>
      </c>
      <c r="D198" s="10" t="s">
        <v>229</v>
      </c>
      <c r="E198" s="7">
        <f>'[1]MAIN SHEET'!X192</f>
        <v>1823677</v>
      </c>
      <c r="F198" s="8">
        <f>'[1]MAIN SHEET'!AC192</f>
        <v>1802144.7784109591</v>
      </c>
      <c r="G198" s="7" t="s">
        <v>3</v>
      </c>
      <c r="H198" s="7" t="s">
        <v>2</v>
      </c>
      <c r="I198" s="7" t="s">
        <v>1</v>
      </c>
      <c r="J198" s="7" t="s">
        <v>1</v>
      </c>
      <c r="K198" s="9">
        <f>'[1]MAIN SHEET'!AK192</f>
        <v>3.6392453101152411E-2</v>
      </c>
      <c r="L198" s="7" t="s">
        <v>2</v>
      </c>
      <c r="M198" s="7" t="s">
        <v>2</v>
      </c>
      <c r="N198" s="8" t="s">
        <v>2</v>
      </c>
      <c r="O198" s="8">
        <f>E198-F198</f>
        <v>21532.221589040942</v>
      </c>
      <c r="P198" s="7" t="s">
        <v>1</v>
      </c>
    </row>
    <row r="199" spans="2:16" x14ac:dyDescent="0.2">
      <c r="B199" s="7">
        <v>189</v>
      </c>
      <c r="C199" s="11" t="s">
        <v>228</v>
      </c>
      <c r="D199" s="10" t="s">
        <v>226</v>
      </c>
      <c r="E199" s="7">
        <f>'[1]MAIN SHEET'!X193</f>
        <v>2568648</v>
      </c>
      <c r="F199" s="8">
        <f>'[1]MAIN SHEET'!AC193</f>
        <v>1781593.9426849314</v>
      </c>
      <c r="G199" s="7" t="s">
        <v>3</v>
      </c>
      <c r="H199" s="7" t="s">
        <v>2</v>
      </c>
      <c r="I199" s="7" t="s">
        <v>1</v>
      </c>
      <c r="J199" s="7" t="s">
        <v>1</v>
      </c>
      <c r="K199" s="9">
        <f>'[1]MAIN SHEET'!AK193</f>
        <v>3.5977450192224973E-2</v>
      </c>
      <c r="L199" s="7" t="s">
        <v>2</v>
      </c>
      <c r="M199" s="7" t="s">
        <v>2</v>
      </c>
      <c r="N199" s="8" t="s">
        <v>2</v>
      </c>
      <c r="O199" s="8">
        <f>E199-F199</f>
        <v>787054.05731506855</v>
      </c>
      <c r="P199" s="7" t="s">
        <v>1</v>
      </c>
    </row>
    <row r="200" spans="2:16" x14ac:dyDescent="0.2">
      <c r="B200" s="7">
        <v>190</v>
      </c>
      <c r="C200" s="11" t="s">
        <v>227</v>
      </c>
      <c r="D200" s="10" t="s">
        <v>226</v>
      </c>
      <c r="E200" s="7">
        <f>'[1]MAIN SHEET'!X194</f>
        <v>2343136</v>
      </c>
      <c r="F200" s="8">
        <f>'[1]MAIN SHEET'!AC194</f>
        <v>2297112.1393972603</v>
      </c>
      <c r="G200" s="7" t="s">
        <v>3</v>
      </c>
      <c r="H200" s="7" t="s">
        <v>2</v>
      </c>
      <c r="I200" s="7" t="s">
        <v>1</v>
      </c>
      <c r="J200" s="7" t="s">
        <v>1</v>
      </c>
      <c r="K200" s="9">
        <f>'[1]MAIN SHEET'!AK194</f>
        <v>4.6387807906762522E-2</v>
      </c>
      <c r="L200" s="7" t="s">
        <v>2</v>
      </c>
      <c r="M200" s="7" t="s">
        <v>2</v>
      </c>
      <c r="N200" s="8" t="s">
        <v>2</v>
      </c>
      <c r="O200" s="8">
        <f>E200-F200</f>
        <v>46023.860602739733</v>
      </c>
      <c r="P200" s="7" t="s">
        <v>1</v>
      </c>
    </row>
    <row r="201" spans="2:16" x14ac:dyDescent="0.2">
      <c r="B201" s="7">
        <v>191</v>
      </c>
      <c r="C201" s="11" t="s">
        <v>225</v>
      </c>
      <c r="D201" s="10" t="s">
        <v>219</v>
      </c>
      <c r="E201" s="7">
        <f>'[1]MAIN SHEET'!X195</f>
        <v>3534962</v>
      </c>
      <c r="F201" s="8">
        <f>'[1]MAIN SHEET'!AC195</f>
        <v>1659570.9372054795</v>
      </c>
      <c r="G201" s="7" t="s">
        <v>3</v>
      </c>
      <c r="H201" s="7" t="s">
        <v>2</v>
      </c>
      <c r="I201" s="7" t="s">
        <v>1</v>
      </c>
      <c r="J201" s="7" t="s">
        <v>1</v>
      </c>
      <c r="K201" s="9">
        <f>'[1]MAIN SHEET'!AK195</f>
        <v>3.3513321584262505E-2</v>
      </c>
      <c r="L201" s="7" t="s">
        <v>2</v>
      </c>
      <c r="M201" s="7" t="s">
        <v>2</v>
      </c>
      <c r="N201" s="8" t="s">
        <v>2</v>
      </c>
      <c r="O201" s="8">
        <f>E201-F201</f>
        <v>1875391.0627945205</v>
      </c>
      <c r="P201" s="7" t="s">
        <v>1</v>
      </c>
    </row>
    <row r="202" spans="2:16" x14ac:dyDescent="0.2">
      <c r="B202" s="7">
        <v>192</v>
      </c>
      <c r="C202" s="11" t="s">
        <v>224</v>
      </c>
      <c r="D202" s="10" t="s">
        <v>219</v>
      </c>
      <c r="E202" s="7">
        <f>'[1]MAIN SHEET'!X196</f>
        <v>3075599</v>
      </c>
      <c r="F202" s="8">
        <f>'[1]MAIN SHEET'!AC196</f>
        <v>2468379.6575342463</v>
      </c>
      <c r="G202" s="7" t="s">
        <v>3</v>
      </c>
      <c r="H202" s="7" t="s">
        <v>2</v>
      </c>
      <c r="I202" s="7" t="s">
        <v>1</v>
      </c>
      <c r="J202" s="7" t="s">
        <v>1</v>
      </c>
      <c r="K202" s="9">
        <f>'[1]MAIN SHEET'!AK196</f>
        <v>4.9846378603311578E-2</v>
      </c>
      <c r="L202" s="7" t="s">
        <v>2</v>
      </c>
      <c r="M202" s="7" t="s">
        <v>2</v>
      </c>
      <c r="N202" s="8" t="s">
        <v>2</v>
      </c>
      <c r="O202" s="8">
        <f>E202-F202</f>
        <v>607219.34246575367</v>
      </c>
      <c r="P202" s="7" t="s">
        <v>1</v>
      </c>
    </row>
    <row r="203" spans="2:16" x14ac:dyDescent="0.2">
      <c r="B203" s="7">
        <v>193</v>
      </c>
      <c r="C203" s="11" t="s">
        <v>223</v>
      </c>
      <c r="D203" s="10" t="s">
        <v>219</v>
      </c>
      <c r="E203" s="7">
        <f>'[1]MAIN SHEET'!X197</f>
        <v>3597714</v>
      </c>
      <c r="F203" s="8">
        <f>'[1]MAIN SHEET'!AC197</f>
        <v>3552346.1671232879</v>
      </c>
      <c r="G203" s="7" t="s">
        <v>3</v>
      </c>
      <c r="H203" s="7" t="s">
        <v>2</v>
      </c>
      <c r="I203" s="7" t="s">
        <v>1</v>
      </c>
      <c r="J203" s="7" t="s">
        <v>1</v>
      </c>
      <c r="K203" s="9">
        <f>'[1]MAIN SHEET'!AK197</f>
        <v>7.1735963078440435E-2</v>
      </c>
      <c r="L203" s="7" t="s">
        <v>2</v>
      </c>
      <c r="M203" s="7" t="s">
        <v>2</v>
      </c>
      <c r="N203" s="8" t="s">
        <v>2</v>
      </c>
      <c r="O203" s="8">
        <f>E203-F203</f>
        <v>45367.832876712084</v>
      </c>
      <c r="P203" s="7" t="s">
        <v>1</v>
      </c>
    </row>
    <row r="204" spans="2:16" x14ac:dyDescent="0.2">
      <c r="B204" s="7">
        <v>194</v>
      </c>
      <c r="C204" s="11" t="s">
        <v>222</v>
      </c>
      <c r="D204" s="10" t="s">
        <v>219</v>
      </c>
      <c r="E204" s="7">
        <f>'[1]MAIN SHEET'!X198</f>
        <v>2585875</v>
      </c>
      <c r="F204" s="8">
        <f>'[1]MAIN SHEET'!AC198</f>
        <v>1931149.7989041095</v>
      </c>
      <c r="G204" s="7" t="s">
        <v>3</v>
      </c>
      <c r="H204" s="7" t="s">
        <v>2</v>
      </c>
      <c r="I204" s="7" t="s">
        <v>1</v>
      </c>
      <c r="J204" s="7" t="s">
        <v>1</v>
      </c>
      <c r="K204" s="9">
        <f>'[1]MAIN SHEET'!AK198</f>
        <v>3.8997576293446558E-2</v>
      </c>
      <c r="L204" s="7" t="s">
        <v>2</v>
      </c>
      <c r="M204" s="7" t="s">
        <v>2</v>
      </c>
      <c r="N204" s="8" t="s">
        <v>2</v>
      </c>
      <c r="O204" s="8">
        <f>E204-F204</f>
        <v>654725.20109589049</v>
      </c>
      <c r="P204" s="7" t="s">
        <v>1</v>
      </c>
    </row>
    <row r="205" spans="2:16" x14ac:dyDescent="0.2">
      <c r="B205" s="7">
        <v>195</v>
      </c>
      <c r="C205" s="11" t="s">
        <v>221</v>
      </c>
      <c r="D205" s="10" t="s">
        <v>219</v>
      </c>
      <c r="E205" s="7">
        <f>'[1]MAIN SHEET'!X199</f>
        <v>3662620</v>
      </c>
      <c r="F205" s="8">
        <f>'[1]MAIN SHEET'!AC199</f>
        <v>3576749.8936986299</v>
      </c>
      <c r="G205" s="7" t="s">
        <v>3</v>
      </c>
      <c r="H205" s="7" t="s">
        <v>2</v>
      </c>
      <c r="I205" s="7" t="s">
        <v>1</v>
      </c>
      <c r="J205" s="7" t="s">
        <v>1</v>
      </c>
      <c r="K205" s="9">
        <f>'[1]MAIN SHEET'!AK199</f>
        <v>7.2228771139993389E-2</v>
      </c>
      <c r="L205" s="7" t="s">
        <v>2</v>
      </c>
      <c r="M205" s="7" t="s">
        <v>2</v>
      </c>
      <c r="N205" s="8" t="s">
        <v>2</v>
      </c>
      <c r="O205" s="8">
        <f>E205-F205</f>
        <v>85870.106301370077</v>
      </c>
      <c r="P205" s="7" t="s">
        <v>1</v>
      </c>
    </row>
    <row r="206" spans="2:16" x14ac:dyDescent="0.2">
      <c r="B206" s="7">
        <v>196</v>
      </c>
      <c r="C206" s="11" t="s">
        <v>220</v>
      </c>
      <c r="D206" s="10" t="s">
        <v>219</v>
      </c>
      <c r="E206" s="7">
        <f>'[1]MAIN SHEET'!X200</f>
        <v>3603544</v>
      </c>
      <c r="F206" s="8">
        <f>'[1]MAIN SHEET'!AC200</f>
        <v>3539373.3415890411</v>
      </c>
      <c r="G206" s="7" t="s">
        <v>3</v>
      </c>
      <c r="H206" s="7" t="s">
        <v>2</v>
      </c>
      <c r="I206" s="7" t="s">
        <v>1</v>
      </c>
      <c r="J206" s="7" t="s">
        <v>1</v>
      </c>
      <c r="K206" s="9">
        <f>'[1]MAIN SHEET'!AK200</f>
        <v>7.1473990261106193E-2</v>
      </c>
      <c r="L206" s="7" t="s">
        <v>2</v>
      </c>
      <c r="M206" s="7" t="s">
        <v>2</v>
      </c>
      <c r="N206" s="8" t="s">
        <v>2</v>
      </c>
      <c r="O206" s="8">
        <f>E206-F206</f>
        <v>64170.658410958946</v>
      </c>
      <c r="P206" s="7" t="s">
        <v>1</v>
      </c>
    </row>
    <row r="207" spans="2:16" x14ac:dyDescent="0.2">
      <c r="B207" s="7">
        <v>197</v>
      </c>
      <c r="C207" s="11" t="s">
        <v>218</v>
      </c>
      <c r="D207" s="10" t="s">
        <v>214</v>
      </c>
      <c r="E207" s="7">
        <f>'[1]MAIN SHEET'!X201</f>
        <v>6332468</v>
      </c>
      <c r="F207" s="8">
        <f>'[1]MAIN SHEET'!AC201</f>
        <v>5986336.8649863014</v>
      </c>
      <c r="G207" s="7" t="s">
        <v>3</v>
      </c>
      <c r="H207" s="7" t="s">
        <v>2</v>
      </c>
      <c r="I207" s="7" t="s">
        <v>1</v>
      </c>
      <c r="J207" s="7" t="s">
        <v>1</v>
      </c>
      <c r="K207" s="9">
        <f>'[1]MAIN SHEET'!AK201</f>
        <v>0.12088789214749414</v>
      </c>
      <c r="L207" s="7" t="s">
        <v>2</v>
      </c>
      <c r="M207" s="7" t="s">
        <v>2</v>
      </c>
      <c r="N207" s="8" t="s">
        <v>2</v>
      </c>
      <c r="O207" s="8">
        <f>E207-F207</f>
        <v>346131.1350136986</v>
      </c>
      <c r="P207" s="7" t="s">
        <v>1</v>
      </c>
    </row>
    <row r="208" spans="2:16" x14ac:dyDescent="0.2">
      <c r="B208" s="7">
        <v>198</v>
      </c>
      <c r="C208" s="11" t="s">
        <v>217</v>
      </c>
      <c r="D208" s="10" t="s">
        <v>214</v>
      </c>
      <c r="E208" s="7">
        <f>'[1]MAIN SHEET'!X202</f>
        <v>10500000</v>
      </c>
      <c r="F208" s="8">
        <f>'[1]MAIN SHEET'!AC202</f>
        <v>10254072.343561644</v>
      </c>
      <c r="G208" s="7" t="s">
        <v>3</v>
      </c>
      <c r="H208" s="7" t="s">
        <v>2</v>
      </c>
      <c r="I208" s="7" t="s">
        <v>1</v>
      </c>
      <c r="J208" s="7" t="s">
        <v>1</v>
      </c>
      <c r="K208" s="9">
        <f>'[1]MAIN SHEET'!AK202</f>
        <v>0.20707040373744803</v>
      </c>
      <c r="L208" s="7" t="s">
        <v>2</v>
      </c>
      <c r="M208" s="7" t="s">
        <v>2</v>
      </c>
      <c r="N208" s="8" t="s">
        <v>2</v>
      </c>
      <c r="O208" s="8">
        <f>E208-F208</f>
        <v>245927.65643835627</v>
      </c>
      <c r="P208" s="7" t="s">
        <v>1</v>
      </c>
    </row>
    <row r="209" spans="2:16" x14ac:dyDescent="0.2">
      <c r="B209" s="7">
        <v>199</v>
      </c>
      <c r="C209" s="11" t="s">
        <v>216</v>
      </c>
      <c r="D209" s="10" t="s">
        <v>214</v>
      </c>
      <c r="E209" s="7">
        <f>'[1]MAIN SHEET'!X203</f>
        <v>3394536</v>
      </c>
      <c r="F209" s="8">
        <f>'[1]MAIN SHEET'!AC203</f>
        <v>3071851.8453698629</v>
      </c>
      <c r="G209" s="7" t="s">
        <v>3</v>
      </c>
      <c r="H209" s="7" t="s">
        <v>2</v>
      </c>
      <c r="I209" s="7" t="s">
        <v>1</v>
      </c>
      <c r="J209" s="7" t="s">
        <v>1</v>
      </c>
      <c r="K209" s="9">
        <f>'[1]MAIN SHEET'!AK203</f>
        <v>6.2032876356850758E-2</v>
      </c>
      <c r="L209" s="7" t="s">
        <v>2</v>
      </c>
      <c r="M209" s="7" t="s">
        <v>2</v>
      </c>
      <c r="N209" s="8" t="s">
        <v>2</v>
      </c>
      <c r="O209" s="8">
        <f>E209-F209</f>
        <v>322684.15463013714</v>
      </c>
      <c r="P209" s="7" t="s">
        <v>1</v>
      </c>
    </row>
    <row r="210" spans="2:16" x14ac:dyDescent="0.2">
      <c r="B210" s="7">
        <v>200</v>
      </c>
      <c r="C210" s="11" t="s">
        <v>215</v>
      </c>
      <c r="D210" s="10" t="s">
        <v>214</v>
      </c>
      <c r="E210" s="7">
        <f>'[1]MAIN SHEET'!X204</f>
        <v>4086434</v>
      </c>
      <c r="F210" s="8">
        <f>'[1]MAIN SHEET'!AC204</f>
        <v>3328555.7980821915</v>
      </c>
      <c r="G210" s="7" t="s">
        <v>3</v>
      </c>
      <c r="H210" s="7" t="s">
        <v>2</v>
      </c>
      <c r="I210" s="7" t="s">
        <v>1</v>
      </c>
      <c r="J210" s="7" t="s">
        <v>1</v>
      </c>
      <c r="K210" s="9">
        <f>'[1]MAIN SHEET'!AK204</f>
        <v>6.7216747637270993E-2</v>
      </c>
      <c r="L210" s="7" t="s">
        <v>2</v>
      </c>
      <c r="M210" s="7" t="s">
        <v>2</v>
      </c>
      <c r="N210" s="8" t="s">
        <v>2</v>
      </c>
      <c r="O210" s="8">
        <f>E210-F210</f>
        <v>757878.2019178085</v>
      </c>
      <c r="P210" s="7" t="s">
        <v>1</v>
      </c>
    </row>
    <row r="211" spans="2:16" x14ac:dyDescent="0.2">
      <c r="B211" s="7">
        <v>201</v>
      </c>
      <c r="C211" s="11" t="s">
        <v>213</v>
      </c>
      <c r="D211" s="10" t="s">
        <v>212</v>
      </c>
      <c r="E211" s="7">
        <f>'[1]MAIN SHEET'!X205</f>
        <v>3060452</v>
      </c>
      <c r="F211" s="8">
        <f>'[1]MAIN SHEET'!AC205</f>
        <v>1696901</v>
      </c>
      <c r="G211" s="7" t="s">
        <v>3</v>
      </c>
      <c r="H211" s="7" t="s">
        <v>2</v>
      </c>
      <c r="I211" s="7" t="s">
        <v>1</v>
      </c>
      <c r="J211" s="7" t="s">
        <v>1</v>
      </c>
      <c r="K211" s="9">
        <f>'[1]MAIN SHEET'!AK205</f>
        <v>3.4267163659431714E-2</v>
      </c>
      <c r="L211" s="7" t="s">
        <v>2</v>
      </c>
      <c r="M211" s="7" t="s">
        <v>2</v>
      </c>
      <c r="N211" s="8" t="s">
        <v>2</v>
      </c>
      <c r="O211" s="8">
        <f>E211-F211</f>
        <v>1363551</v>
      </c>
      <c r="P211" s="7" t="s">
        <v>1</v>
      </c>
    </row>
    <row r="212" spans="2:16" x14ac:dyDescent="0.2">
      <c r="B212" s="7">
        <v>202</v>
      </c>
      <c r="C212" s="11" t="s">
        <v>211</v>
      </c>
      <c r="D212" s="10" t="s">
        <v>210</v>
      </c>
      <c r="E212" s="7">
        <f>'[1]MAIN SHEET'!X206</f>
        <v>2851633</v>
      </c>
      <c r="F212" s="8">
        <f>'[1]MAIN SHEET'!AC206</f>
        <v>2826957.4618082191</v>
      </c>
      <c r="G212" s="7" t="s">
        <v>3</v>
      </c>
      <c r="H212" s="7" t="s">
        <v>2</v>
      </c>
      <c r="I212" s="7" t="s">
        <v>1</v>
      </c>
      <c r="J212" s="7" t="s">
        <v>1</v>
      </c>
      <c r="K212" s="9">
        <f>'[1]MAIN SHEET'!AK206</f>
        <v>5.7087487132150852E-2</v>
      </c>
      <c r="L212" s="7" t="s">
        <v>2</v>
      </c>
      <c r="M212" s="7" t="s">
        <v>2</v>
      </c>
      <c r="N212" s="8" t="s">
        <v>2</v>
      </c>
      <c r="O212" s="8">
        <f>E212-F212</f>
        <v>24675.538191780914</v>
      </c>
      <c r="P212" s="7" t="s">
        <v>1</v>
      </c>
    </row>
    <row r="213" spans="2:16" x14ac:dyDescent="0.2">
      <c r="B213" s="7">
        <v>203</v>
      </c>
      <c r="C213" s="11" t="s">
        <v>209</v>
      </c>
      <c r="D213" s="10" t="s">
        <v>208</v>
      </c>
      <c r="E213" s="7">
        <f>'[1]MAIN SHEET'!X207</f>
        <v>1959092</v>
      </c>
      <c r="F213" s="8">
        <f>'[1]MAIN SHEET'!AC207</f>
        <v>1778296.4090958904</v>
      </c>
      <c r="G213" s="7" t="s">
        <v>3</v>
      </c>
      <c r="H213" s="7" t="s">
        <v>2</v>
      </c>
      <c r="I213" s="7" t="s">
        <v>1</v>
      </c>
      <c r="J213" s="7" t="s">
        <v>1</v>
      </c>
      <c r="K213" s="9">
        <f>'[1]MAIN SHEET'!AK207</f>
        <v>3.5910859906069119E-2</v>
      </c>
      <c r="L213" s="7" t="s">
        <v>2</v>
      </c>
      <c r="M213" s="7" t="s">
        <v>2</v>
      </c>
      <c r="N213" s="8" t="s">
        <v>2</v>
      </c>
      <c r="O213" s="8">
        <f>E213-F213</f>
        <v>180795.59090410965</v>
      </c>
      <c r="P213" s="7" t="s">
        <v>1</v>
      </c>
    </row>
    <row r="214" spans="2:16" x14ac:dyDescent="0.2">
      <c r="B214" s="7">
        <v>204</v>
      </c>
      <c r="C214" s="11" t="s">
        <v>207</v>
      </c>
      <c r="D214" s="10" t="s">
        <v>204</v>
      </c>
      <c r="E214" s="7">
        <f>'[1]MAIN SHEET'!X208</f>
        <v>2400775</v>
      </c>
      <c r="F214" s="8">
        <f>'[1]MAIN SHEET'!AC208</f>
        <v>2400775</v>
      </c>
      <c r="G214" s="7" t="s">
        <v>3</v>
      </c>
      <c r="H214" s="7" t="s">
        <v>2</v>
      </c>
      <c r="I214" s="7" t="s">
        <v>1</v>
      </c>
      <c r="J214" s="7" t="s">
        <v>1</v>
      </c>
      <c r="K214" s="9">
        <f>'[1]MAIN SHEET'!AK208</f>
        <v>4.8481172345630159E-2</v>
      </c>
      <c r="L214" s="7" t="s">
        <v>2</v>
      </c>
      <c r="M214" s="7" t="s">
        <v>2</v>
      </c>
      <c r="N214" s="8" t="s">
        <v>2</v>
      </c>
      <c r="O214" s="8">
        <f>E214-F214</f>
        <v>0</v>
      </c>
      <c r="P214" s="7" t="s">
        <v>1</v>
      </c>
    </row>
    <row r="215" spans="2:16" x14ac:dyDescent="0.2">
      <c r="B215" s="7">
        <v>205</v>
      </c>
      <c r="C215" s="11" t="s">
        <v>206</v>
      </c>
      <c r="D215" s="10" t="s">
        <v>204</v>
      </c>
      <c r="E215" s="7">
        <f>'[1]MAIN SHEET'!X209</f>
        <v>2691310</v>
      </c>
      <c r="F215" s="8">
        <f>'[1]MAIN SHEET'!AC209</f>
        <v>1390024.5581369863</v>
      </c>
      <c r="G215" s="7" t="s">
        <v>3</v>
      </c>
      <c r="H215" s="7" t="s">
        <v>2</v>
      </c>
      <c r="I215" s="7" t="s">
        <v>1</v>
      </c>
      <c r="J215" s="7" t="s">
        <v>1</v>
      </c>
      <c r="K215" s="9">
        <f>'[1]MAIN SHEET'!AK209</f>
        <v>2.8070110763273377E-2</v>
      </c>
      <c r="L215" s="7" t="s">
        <v>2</v>
      </c>
      <c r="M215" s="7" t="s">
        <v>2</v>
      </c>
      <c r="N215" s="8" t="s">
        <v>2</v>
      </c>
      <c r="O215" s="8">
        <f>E215-F215</f>
        <v>1301285.4418630137</v>
      </c>
      <c r="P215" s="7" t="s">
        <v>1</v>
      </c>
    </row>
    <row r="216" spans="2:16" x14ac:dyDescent="0.2">
      <c r="B216" s="7">
        <v>206</v>
      </c>
      <c r="C216" s="11" t="s">
        <v>205</v>
      </c>
      <c r="D216" s="10" t="s">
        <v>204</v>
      </c>
      <c r="E216" s="7">
        <f>'[1]MAIN SHEET'!X210</f>
        <v>5701627</v>
      </c>
      <c r="F216" s="8">
        <f>'[1]MAIN SHEET'!AC210</f>
        <v>4203359.2667397261</v>
      </c>
      <c r="G216" s="7" t="s">
        <v>3</v>
      </c>
      <c r="H216" s="7" t="s">
        <v>2</v>
      </c>
      <c r="I216" s="7" t="s">
        <v>1</v>
      </c>
      <c r="J216" s="7" t="s">
        <v>1</v>
      </c>
      <c r="K216" s="9">
        <f>'[1]MAIN SHEET'!AK210</f>
        <v>8.4882500459814131E-2</v>
      </c>
      <c r="L216" s="7" t="s">
        <v>2</v>
      </c>
      <c r="M216" s="7" t="s">
        <v>2</v>
      </c>
      <c r="N216" s="8" t="s">
        <v>2</v>
      </c>
      <c r="O216" s="8">
        <f>E216-F216</f>
        <v>1498267.7332602739</v>
      </c>
      <c r="P216" s="7" t="s">
        <v>1</v>
      </c>
    </row>
    <row r="217" spans="2:16" x14ac:dyDescent="0.2">
      <c r="B217" s="7">
        <v>207</v>
      </c>
      <c r="C217" s="11" t="s">
        <v>203</v>
      </c>
      <c r="D217" s="10" t="s">
        <v>197</v>
      </c>
      <c r="E217" s="7">
        <f>'[1]MAIN SHEET'!X211</f>
        <v>2414580</v>
      </c>
      <c r="F217" s="8">
        <f>'[1]MAIN SHEET'!AC211</f>
        <v>2362576.9582465757</v>
      </c>
      <c r="G217" s="7" t="s">
        <v>3</v>
      </c>
      <c r="H217" s="7" t="s">
        <v>2</v>
      </c>
      <c r="I217" s="7" t="s">
        <v>1</v>
      </c>
      <c r="J217" s="7" t="s">
        <v>1</v>
      </c>
      <c r="K217" s="9">
        <f>'[1]MAIN SHEET'!AK211</f>
        <v>4.7709802331566645E-2</v>
      </c>
      <c r="L217" s="7" t="s">
        <v>2</v>
      </c>
      <c r="M217" s="7" t="s">
        <v>2</v>
      </c>
      <c r="N217" s="8" t="s">
        <v>2</v>
      </c>
      <c r="O217" s="8">
        <f>E217-F217</f>
        <v>52003.041753424332</v>
      </c>
      <c r="P217" s="7" t="s">
        <v>1</v>
      </c>
    </row>
    <row r="218" spans="2:16" x14ac:dyDescent="0.2">
      <c r="B218" s="7">
        <v>208</v>
      </c>
      <c r="C218" s="11" t="s">
        <v>202</v>
      </c>
      <c r="D218" s="10" t="s">
        <v>197</v>
      </c>
      <c r="E218" s="7">
        <f>'[1]MAIN SHEET'!X212</f>
        <v>2371900</v>
      </c>
      <c r="F218" s="8">
        <f>'[1]MAIN SHEET'!AC212</f>
        <v>2320816.0132602737</v>
      </c>
      <c r="G218" s="7" t="s">
        <v>3</v>
      </c>
      <c r="H218" s="7" t="s">
        <v>2</v>
      </c>
      <c r="I218" s="7" t="s">
        <v>1</v>
      </c>
      <c r="J218" s="7" t="s">
        <v>1</v>
      </c>
      <c r="K218" s="9">
        <f>'[1]MAIN SHEET'!AK212</f>
        <v>4.6866483165381854E-2</v>
      </c>
      <c r="L218" s="7" t="s">
        <v>2</v>
      </c>
      <c r="M218" s="7" t="s">
        <v>2</v>
      </c>
      <c r="N218" s="8" t="s">
        <v>2</v>
      </c>
      <c r="O218" s="8">
        <f>E218-F218</f>
        <v>51083.986739726271</v>
      </c>
      <c r="P218" s="7" t="s">
        <v>1</v>
      </c>
    </row>
    <row r="219" spans="2:16" x14ac:dyDescent="0.2">
      <c r="B219" s="7">
        <v>209</v>
      </c>
      <c r="C219" s="11" t="s">
        <v>201</v>
      </c>
      <c r="D219" s="10" t="s">
        <v>197</v>
      </c>
      <c r="E219" s="7">
        <f>'[1]MAIN SHEET'!X213</f>
        <v>1937681</v>
      </c>
      <c r="F219" s="8">
        <f>'[1]MAIN SHEET'!AC213</f>
        <v>1897757.2530410958</v>
      </c>
      <c r="G219" s="7" t="s">
        <v>3</v>
      </c>
      <c r="H219" s="7" t="s">
        <v>2</v>
      </c>
      <c r="I219" s="7" t="s">
        <v>1</v>
      </c>
      <c r="J219" s="7" t="s">
        <v>1</v>
      </c>
      <c r="K219" s="9">
        <f>'[1]MAIN SHEET'!AK213</f>
        <v>3.8323248307257043E-2</v>
      </c>
      <c r="L219" s="7" t="s">
        <v>2</v>
      </c>
      <c r="M219" s="7" t="s">
        <v>2</v>
      </c>
      <c r="N219" s="8" t="s">
        <v>2</v>
      </c>
      <c r="O219" s="8">
        <f>E219-F219</f>
        <v>39923.746958904201</v>
      </c>
      <c r="P219" s="7" t="s">
        <v>1</v>
      </c>
    </row>
    <row r="220" spans="2:16" x14ac:dyDescent="0.2">
      <c r="B220" s="7">
        <v>210</v>
      </c>
      <c r="C220" s="11" t="s">
        <v>200</v>
      </c>
      <c r="D220" s="10" t="s">
        <v>197</v>
      </c>
      <c r="E220" s="7">
        <f>'[1]MAIN SHEET'!X214</f>
        <v>2753383</v>
      </c>
      <c r="F220" s="8">
        <f>'[1]MAIN SHEET'!AC214</f>
        <v>2753383</v>
      </c>
      <c r="G220" s="7" t="s">
        <v>3</v>
      </c>
      <c r="H220" s="7" t="s">
        <v>2</v>
      </c>
      <c r="I220" s="7" t="s">
        <v>1</v>
      </c>
      <c r="J220" s="7" t="s">
        <v>1</v>
      </c>
      <c r="K220" s="9">
        <f>'[1]MAIN SHEET'!AK214</f>
        <v>5.5601726840927707E-2</v>
      </c>
      <c r="L220" s="7" t="s">
        <v>2</v>
      </c>
      <c r="M220" s="7" t="s">
        <v>2</v>
      </c>
      <c r="N220" s="8" t="s">
        <v>2</v>
      </c>
      <c r="O220" s="8">
        <f>E220-F220</f>
        <v>0</v>
      </c>
      <c r="P220" s="7" t="s">
        <v>1</v>
      </c>
    </row>
    <row r="221" spans="2:16" x14ac:dyDescent="0.2">
      <c r="B221" s="7">
        <v>211</v>
      </c>
      <c r="C221" s="11" t="s">
        <v>199</v>
      </c>
      <c r="D221" s="10" t="s">
        <v>197</v>
      </c>
      <c r="E221" s="7">
        <f>'[1]MAIN SHEET'!X215</f>
        <v>2315164</v>
      </c>
      <c r="F221" s="8">
        <f>'[1]MAIN SHEET'!AC215</f>
        <v>2315164</v>
      </c>
      <c r="G221" s="7" t="s">
        <v>3</v>
      </c>
      <c r="H221" s="7" t="s">
        <v>2</v>
      </c>
      <c r="I221" s="7" t="s">
        <v>1</v>
      </c>
      <c r="J221" s="7" t="s">
        <v>1</v>
      </c>
      <c r="K221" s="9">
        <f>'[1]MAIN SHEET'!AK215</f>
        <v>4.6752346593245307E-2</v>
      </c>
      <c r="L221" s="7" t="s">
        <v>2</v>
      </c>
      <c r="M221" s="7" t="s">
        <v>2</v>
      </c>
      <c r="N221" s="8" t="s">
        <v>2</v>
      </c>
      <c r="O221" s="8">
        <f>E221-F221</f>
        <v>0</v>
      </c>
      <c r="P221" s="7" t="s">
        <v>1</v>
      </c>
    </row>
    <row r="222" spans="2:16" x14ac:dyDescent="0.2">
      <c r="B222" s="7">
        <v>212</v>
      </c>
      <c r="C222" s="11" t="s">
        <v>198</v>
      </c>
      <c r="D222" s="10" t="s">
        <v>197</v>
      </c>
      <c r="E222" s="7">
        <f>'[1]MAIN SHEET'!X216</f>
        <v>2316890</v>
      </c>
      <c r="F222" s="8">
        <f>'[1]MAIN SHEET'!AC216</f>
        <v>2316890</v>
      </c>
      <c r="G222" s="7" t="s">
        <v>3</v>
      </c>
      <c r="H222" s="7" t="s">
        <v>2</v>
      </c>
      <c r="I222" s="7" t="s">
        <v>1</v>
      </c>
      <c r="J222" s="7" t="s">
        <v>1</v>
      </c>
      <c r="K222" s="9">
        <f>'[1]MAIN SHEET'!AK216</f>
        <v>4.6787201381165273E-2</v>
      </c>
      <c r="L222" s="7" t="s">
        <v>2</v>
      </c>
      <c r="M222" s="7" t="s">
        <v>2</v>
      </c>
      <c r="N222" s="8" t="s">
        <v>2</v>
      </c>
      <c r="O222" s="8">
        <f>E222-F222</f>
        <v>0</v>
      </c>
      <c r="P222" s="7" t="s">
        <v>1</v>
      </c>
    </row>
    <row r="223" spans="2:16" x14ac:dyDescent="0.2">
      <c r="B223" s="7">
        <v>213</v>
      </c>
      <c r="C223" s="11" t="s">
        <v>196</v>
      </c>
      <c r="D223" s="10" t="s">
        <v>195</v>
      </c>
      <c r="E223" s="7">
        <f>'[1]MAIN SHEET'!X217</f>
        <v>5336998</v>
      </c>
      <c r="F223" s="8">
        <f>'[1]MAIN SHEET'!AC217</f>
        <v>5336998</v>
      </c>
      <c r="G223" s="7" t="s">
        <v>3</v>
      </c>
      <c r="H223" s="7" t="s">
        <v>2</v>
      </c>
      <c r="I223" s="7" t="s">
        <v>1</v>
      </c>
      <c r="J223" s="7" t="s">
        <v>1</v>
      </c>
      <c r="K223" s="9">
        <f>'[1]MAIN SHEET'!AK217</f>
        <v>0.10777516420584332</v>
      </c>
      <c r="L223" s="7" t="s">
        <v>2</v>
      </c>
      <c r="M223" s="7" t="s">
        <v>2</v>
      </c>
      <c r="N223" s="8" t="s">
        <v>2</v>
      </c>
      <c r="O223" s="8">
        <f>E223-F223</f>
        <v>0</v>
      </c>
      <c r="P223" s="7" t="s">
        <v>1</v>
      </c>
    </row>
    <row r="224" spans="2:16" x14ac:dyDescent="0.2">
      <c r="B224" s="7">
        <v>214</v>
      </c>
      <c r="C224" s="11" t="s">
        <v>194</v>
      </c>
      <c r="D224" s="10" t="s">
        <v>191</v>
      </c>
      <c r="E224" s="7">
        <f>'[1]MAIN SHEET'!X218</f>
        <v>8496399</v>
      </c>
      <c r="F224" s="8">
        <f>'[1]MAIN SHEET'!AC218</f>
        <v>7800983.9308493156</v>
      </c>
      <c r="G224" s="7" t="s">
        <v>3</v>
      </c>
      <c r="H224" s="7" t="s">
        <v>2</v>
      </c>
      <c r="I224" s="7" t="s">
        <v>1</v>
      </c>
      <c r="J224" s="7" t="s">
        <v>1</v>
      </c>
      <c r="K224" s="9">
        <f>'[1]MAIN SHEET'!AK218</f>
        <v>0.15753281603523744</v>
      </c>
      <c r="L224" s="7" t="s">
        <v>2</v>
      </c>
      <c r="M224" s="7" t="s">
        <v>2</v>
      </c>
      <c r="N224" s="8" t="s">
        <v>2</v>
      </c>
      <c r="O224" s="8">
        <f>E224-F224</f>
        <v>695415.0691506844</v>
      </c>
      <c r="P224" s="7" t="s">
        <v>1</v>
      </c>
    </row>
    <row r="225" spans="2:16" x14ac:dyDescent="0.2">
      <c r="B225" s="7">
        <v>215</v>
      </c>
      <c r="C225" s="11" t="s">
        <v>193</v>
      </c>
      <c r="D225" s="10" t="s">
        <v>191</v>
      </c>
      <c r="E225" s="8">
        <f>'[1]MAIN SHEET'!X219</f>
        <v>2818828.65</v>
      </c>
      <c r="F225" s="8">
        <f>'[1]MAIN SHEET'!AC219</f>
        <v>2385739.6038082191</v>
      </c>
      <c r="G225" s="7" t="s">
        <v>3</v>
      </c>
      <c r="H225" s="7" t="s">
        <v>2</v>
      </c>
      <c r="I225" s="7" t="s">
        <v>1</v>
      </c>
      <c r="J225" s="7" t="s">
        <v>1</v>
      </c>
      <c r="K225" s="9">
        <f>'[1]MAIN SHEET'!AK219</f>
        <v>4.8177548043453339E-2</v>
      </c>
      <c r="L225" s="7" t="s">
        <v>2</v>
      </c>
      <c r="M225" s="7" t="s">
        <v>2</v>
      </c>
      <c r="N225" s="8" t="s">
        <v>2</v>
      </c>
      <c r="O225" s="8">
        <f>E225-F225</f>
        <v>433089.04619178083</v>
      </c>
      <c r="P225" s="7" t="s">
        <v>1</v>
      </c>
    </row>
    <row r="226" spans="2:16" x14ac:dyDescent="0.2">
      <c r="B226" s="7">
        <v>216</v>
      </c>
      <c r="C226" s="11" t="s">
        <v>192</v>
      </c>
      <c r="D226" s="10" t="s">
        <v>191</v>
      </c>
      <c r="E226" s="7">
        <f>'[1]MAIN SHEET'!X220</f>
        <v>8364210</v>
      </c>
      <c r="F226" s="8">
        <f>'[1]MAIN SHEET'!AC220</f>
        <v>5079789.4050410958</v>
      </c>
      <c r="G226" s="7" t="s">
        <v>3</v>
      </c>
      <c r="H226" s="7" t="s">
        <v>2</v>
      </c>
      <c r="I226" s="7" t="s">
        <v>1</v>
      </c>
      <c r="J226" s="7" t="s">
        <v>1</v>
      </c>
      <c r="K226" s="9">
        <f>'[1]MAIN SHEET'!AK220</f>
        <v>0.10258110219629223</v>
      </c>
      <c r="L226" s="7" t="s">
        <v>2</v>
      </c>
      <c r="M226" s="7" t="s">
        <v>2</v>
      </c>
      <c r="N226" s="8" t="s">
        <v>2</v>
      </c>
      <c r="O226" s="8">
        <f>E226-F226</f>
        <v>3284420.5949589042</v>
      </c>
      <c r="P226" s="7" t="s">
        <v>1</v>
      </c>
    </row>
    <row r="227" spans="2:16" x14ac:dyDescent="0.2">
      <c r="B227" s="7">
        <v>217</v>
      </c>
      <c r="C227" s="11" t="s">
        <v>190</v>
      </c>
      <c r="D227" s="10" t="s">
        <v>189</v>
      </c>
      <c r="E227" s="7">
        <f>'[1]MAIN SHEET'!X221</f>
        <v>8406090</v>
      </c>
      <c r="F227" s="8">
        <f>'[1]MAIN SHEET'!AC221</f>
        <v>7165443.0348493159</v>
      </c>
      <c r="G227" s="7" t="s">
        <v>3</v>
      </c>
      <c r="H227" s="7" t="s">
        <v>2</v>
      </c>
      <c r="I227" s="7" t="s">
        <v>1</v>
      </c>
      <c r="J227" s="7" t="s">
        <v>1</v>
      </c>
      <c r="K227" s="9">
        <f>'[1]MAIN SHEET'!AK221</f>
        <v>0.14469872383098162</v>
      </c>
      <c r="L227" s="7" t="s">
        <v>2</v>
      </c>
      <c r="M227" s="7" t="s">
        <v>2</v>
      </c>
      <c r="N227" s="8" t="s">
        <v>2</v>
      </c>
      <c r="O227" s="8">
        <f>E227-F227</f>
        <v>1240646.9651506841</v>
      </c>
      <c r="P227" s="7" t="s">
        <v>1</v>
      </c>
    </row>
    <row r="228" spans="2:16" x14ac:dyDescent="0.2">
      <c r="B228" s="7">
        <v>218</v>
      </c>
      <c r="C228" s="11" t="s">
        <v>188</v>
      </c>
      <c r="D228" s="10" t="s">
        <v>185</v>
      </c>
      <c r="E228" s="7">
        <f>'[1]MAIN SHEET'!X222</f>
        <v>3210877</v>
      </c>
      <c r="F228" s="8">
        <f>'[1]MAIN SHEET'!AC222</f>
        <v>3011182.0115068494</v>
      </c>
      <c r="G228" s="7" t="s">
        <v>3</v>
      </c>
      <c r="H228" s="7" t="s">
        <v>2</v>
      </c>
      <c r="I228" s="7" t="s">
        <v>1</v>
      </c>
      <c r="J228" s="7" t="s">
        <v>1</v>
      </c>
      <c r="K228" s="9">
        <f>'[1]MAIN SHEET'!AK222</f>
        <v>6.0807711703064586E-2</v>
      </c>
      <c r="L228" s="7" t="s">
        <v>2</v>
      </c>
      <c r="M228" s="7" t="s">
        <v>2</v>
      </c>
      <c r="N228" s="8" t="s">
        <v>2</v>
      </c>
      <c r="O228" s="8">
        <f>E228-F228</f>
        <v>199694.98849315057</v>
      </c>
      <c r="P228" s="7" t="s">
        <v>1</v>
      </c>
    </row>
    <row r="229" spans="2:16" x14ac:dyDescent="0.2">
      <c r="B229" s="7">
        <v>219</v>
      </c>
      <c r="C229" s="11" t="s">
        <v>187</v>
      </c>
      <c r="D229" s="10" t="s">
        <v>185</v>
      </c>
      <c r="E229" s="7">
        <f>'[1]MAIN SHEET'!X223</f>
        <v>1859597</v>
      </c>
      <c r="F229" s="8">
        <f>'[1]MAIN SHEET'!AC223</f>
        <v>1828327.5383013699</v>
      </c>
      <c r="G229" s="7" t="s">
        <v>3</v>
      </c>
      <c r="H229" s="7" t="s">
        <v>2</v>
      </c>
      <c r="I229" s="7" t="s">
        <v>1</v>
      </c>
      <c r="J229" s="7" t="s">
        <v>1</v>
      </c>
      <c r="K229" s="9">
        <f>'[1]MAIN SHEET'!AK223</f>
        <v>3.6921186903666713E-2</v>
      </c>
      <c r="L229" s="7" t="s">
        <v>2</v>
      </c>
      <c r="M229" s="7" t="s">
        <v>2</v>
      </c>
      <c r="N229" s="8" t="s">
        <v>2</v>
      </c>
      <c r="O229" s="8">
        <f>E229-F229</f>
        <v>31269.461698630126</v>
      </c>
      <c r="P229" s="7" t="s">
        <v>1</v>
      </c>
    </row>
    <row r="230" spans="2:16" x14ac:dyDescent="0.2">
      <c r="B230" s="7">
        <v>220</v>
      </c>
      <c r="C230" s="11" t="s">
        <v>186</v>
      </c>
      <c r="D230" s="10" t="s">
        <v>185</v>
      </c>
      <c r="E230" s="7">
        <f>'[1]MAIN SHEET'!X224</f>
        <v>3063709</v>
      </c>
      <c r="F230" s="8">
        <f>'[1]MAIN SHEET'!AC224</f>
        <v>3063709</v>
      </c>
      <c r="G230" s="7" t="s">
        <v>3</v>
      </c>
      <c r="H230" s="7" t="s">
        <v>2</v>
      </c>
      <c r="I230" s="7" t="s">
        <v>1</v>
      </c>
      <c r="J230" s="7" t="s">
        <v>1</v>
      </c>
      <c r="K230" s="9">
        <f>'[1]MAIN SHEET'!AK224</f>
        <v>6.1868440002023614E-2</v>
      </c>
      <c r="L230" s="7" t="s">
        <v>2</v>
      </c>
      <c r="M230" s="7" t="s">
        <v>2</v>
      </c>
      <c r="N230" s="8" t="s">
        <v>2</v>
      </c>
      <c r="O230" s="8">
        <f>E230-F230</f>
        <v>0</v>
      </c>
      <c r="P230" s="7" t="s">
        <v>1</v>
      </c>
    </row>
    <row r="231" spans="2:16" x14ac:dyDescent="0.2">
      <c r="B231" s="7">
        <v>221</v>
      </c>
      <c r="C231" s="11" t="s">
        <v>184</v>
      </c>
      <c r="D231" s="10">
        <v>44568</v>
      </c>
      <c r="E231" s="7">
        <f>'[1]MAIN SHEET'!X225</f>
        <v>2212897</v>
      </c>
      <c r="F231" s="8">
        <f>'[1]MAIN SHEET'!AC225</f>
        <v>2136877.8266301369</v>
      </c>
      <c r="G231" s="7" t="s">
        <v>3</v>
      </c>
      <c r="H231" s="7" t="s">
        <v>2</v>
      </c>
      <c r="I231" s="7" t="s">
        <v>1</v>
      </c>
      <c r="J231" s="7" t="s">
        <v>1</v>
      </c>
      <c r="K231" s="9">
        <f>'[1]MAIN SHEET'!AK225</f>
        <v>4.3152041400968968E-2</v>
      </c>
      <c r="L231" s="7" t="s">
        <v>2</v>
      </c>
      <c r="M231" s="7" t="s">
        <v>2</v>
      </c>
      <c r="N231" s="8" t="s">
        <v>2</v>
      </c>
      <c r="O231" s="8">
        <f>E231-F231</f>
        <v>76019.173369863071</v>
      </c>
      <c r="P231" s="7" t="s">
        <v>1</v>
      </c>
    </row>
    <row r="232" spans="2:16" x14ac:dyDescent="0.2">
      <c r="B232" s="7">
        <v>222</v>
      </c>
      <c r="C232" s="11" t="s">
        <v>183</v>
      </c>
      <c r="D232" s="10">
        <v>44599</v>
      </c>
      <c r="E232" s="7">
        <f>'[1]MAIN SHEET'!X226</f>
        <v>2316904</v>
      </c>
      <c r="F232" s="8">
        <f>'[1]MAIN SHEET'!AC226</f>
        <v>2277210.3187945206</v>
      </c>
      <c r="G232" s="7" t="s">
        <v>3</v>
      </c>
      <c r="H232" s="7" t="s">
        <v>2</v>
      </c>
      <c r="I232" s="7" t="s">
        <v>1</v>
      </c>
      <c r="J232" s="7" t="s">
        <v>1</v>
      </c>
      <c r="K232" s="9">
        <f>'[1]MAIN SHEET'!AK226</f>
        <v>4.5985911188147391E-2</v>
      </c>
      <c r="L232" s="7" t="s">
        <v>2</v>
      </c>
      <c r="M232" s="7" t="s">
        <v>2</v>
      </c>
      <c r="N232" s="8" t="s">
        <v>2</v>
      </c>
      <c r="O232" s="8">
        <f>E232-F232</f>
        <v>39693.681205479428</v>
      </c>
      <c r="P232" s="7" t="s">
        <v>1</v>
      </c>
    </row>
    <row r="233" spans="2:16" x14ac:dyDescent="0.2">
      <c r="B233" s="7">
        <v>223</v>
      </c>
      <c r="C233" s="11" t="s">
        <v>182</v>
      </c>
      <c r="D233" s="10">
        <v>44599</v>
      </c>
      <c r="E233" s="7">
        <f>'[1]MAIN SHEET'!X227</f>
        <v>8110661</v>
      </c>
      <c r="F233" s="8">
        <f>'[1]MAIN SHEET'!AC227</f>
        <v>8110661</v>
      </c>
      <c r="G233" s="7" t="s">
        <v>3</v>
      </c>
      <c r="H233" s="7" t="s">
        <v>2</v>
      </c>
      <c r="I233" s="7" t="s">
        <v>1</v>
      </c>
      <c r="J233" s="7" t="s">
        <v>1</v>
      </c>
      <c r="K233" s="9">
        <f>'[1]MAIN SHEET'!AK227</f>
        <v>0.16378642470784688</v>
      </c>
      <c r="L233" s="7" t="s">
        <v>2</v>
      </c>
      <c r="M233" s="7" t="s">
        <v>2</v>
      </c>
      <c r="N233" s="8" t="s">
        <v>2</v>
      </c>
      <c r="O233" s="8">
        <f>E233-F233</f>
        <v>0</v>
      </c>
      <c r="P233" s="7" t="s">
        <v>1</v>
      </c>
    </row>
    <row r="234" spans="2:16" x14ac:dyDescent="0.2">
      <c r="B234" s="7">
        <v>224</v>
      </c>
      <c r="C234" s="11" t="s">
        <v>181</v>
      </c>
      <c r="D234" s="10">
        <v>44599</v>
      </c>
      <c r="E234" s="7">
        <f>'[1]MAIN SHEET'!X228</f>
        <v>4699774.1500000004</v>
      </c>
      <c r="F234" s="8">
        <f>'[1]MAIN SHEET'!AC228</f>
        <v>4199774.1500000004</v>
      </c>
      <c r="G234" s="7" t="s">
        <v>3</v>
      </c>
      <c r="H234" s="7" t="s">
        <v>2</v>
      </c>
      <c r="I234" s="7" t="s">
        <v>1</v>
      </c>
      <c r="J234" s="7" t="s">
        <v>1</v>
      </c>
      <c r="K234" s="9">
        <f>'[1]MAIN SHEET'!AK228</f>
        <v>8.4810102728857334E-2</v>
      </c>
      <c r="L234" s="7" t="s">
        <v>2</v>
      </c>
      <c r="M234" s="7" t="s">
        <v>2</v>
      </c>
      <c r="N234" s="8" t="s">
        <v>2</v>
      </c>
      <c r="O234" s="8">
        <f>E234-F234</f>
        <v>500000</v>
      </c>
      <c r="P234" s="7" t="s">
        <v>1</v>
      </c>
    </row>
    <row r="235" spans="2:16" x14ac:dyDescent="0.2">
      <c r="B235" s="7">
        <v>225</v>
      </c>
      <c r="C235" s="11" t="s">
        <v>180</v>
      </c>
      <c r="D235" s="10">
        <v>44627</v>
      </c>
      <c r="E235" s="7">
        <f>'[1]MAIN SHEET'!X229</f>
        <v>8213890</v>
      </c>
      <c r="F235" s="8">
        <f>'[1]MAIN SHEET'!AC229</f>
        <v>7433890</v>
      </c>
      <c r="G235" s="7" t="s">
        <v>3</v>
      </c>
      <c r="H235" s="7" t="s">
        <v>2</v>
      </c>
      <c r="I235" s="7" t="s">
        <v>1</v>
      </c>
      <c r="J235" s="7" t="s">
        <v>1</v>
      </c>
      <c r="K235" s="9">
        <f>'[1]MAIN SHEET'!AK229</f>
        <v>0.15011973312303595</v>
      </c>
      <c r="L235" s="7" t="s">
        <v>2</v>
      </c>
      <c r="M235" s="7" t="s">
        <v>2</v>
      </c>
      <c r="N235" s="8" t="s">
        <v>2</v>
      </c>
      <c r="O235" s="8">
        <f>E235-F235</f>
        <v>780000</v>
      </c>
      <c r="P235" s="7" t="s">
        <v>1</v>
      </c>
    </row>
    <row r="236" spans="2:16" x14ac:dyDescent="0.2">
      <c r="B236" s="7">
        <v>226</v>
      </c>
      <c r="C236" s="11" t="s">
        <v>179</v>
      </c>
      <c r="D236" s="10">
        <v>44841</v>
      </c>
      <c r="E236" s="7">
        <f>'[1]MAIN SHEET'!X230</f>
        <v>6032210</v>
      </c>
      <c r="F236" s="8">
        <f>'[1]MAIN SHEET'!AC230</f>
        <v>5149389.6129315067</v>
      </c>
      <c r="G236" s="7" t="s">
        <v>3</v>
      </c>
      <c r="H236" s="7" t="s">
        <v>2</v>
      </c>
      <c r="I236" s="7" t="s">
        <v>1</v>
      </c>
      <c r="J236" s="7" t="s">
        <v>1</v>
      </c>
      <c r="K236" s="9">
        <f>'[1]MAIN SHEET'!AK230</f>
        <v>0.10398660653302795</v>
      </c>
      <c r="L236" s="7" t="s">
        <v>2</v>
      </c>
      <c r="M236" s="7" t="s">
        <v>2</v>
      </c>
      <c r="N236" s="8" t="s">
        <v>2</v>
      </c>
      <c r="O236" s="8">
        <f>E236-F236</f>
        <v>882820.38706849329</v>
      </c>
      <c r="P236" s="7" t="s">
        <v>1</v>
      </c>
    </row>
    <row r="237" spans="2:16" x14ac:dyDescent="0.2">
      <c r="B237" s="7">
        <v>227</v>
      </c>
      <c r="C237" s="11" t="s">
        <v>178</v>
      </c>
      <c r="D237" s="10">
        <v>44658</v>
      </c>
      <c r="E237" s="7">
        <f>'[1]MAIN SHEET'!X231</f>
        <v>3292619</v>
      </c>
      <c r="F237" s="8">
        <f>'[1]MAIN SHEET'!AC231</f>
        <v>671318.25753424654</v>
      </c>
      <c r="G237" s="7" t="s">
        <v>3</v>
      </c>
      <c r="H237" s="7" t="s">
        <v>2</v>
      </c>
      <c r="I237" s="7" t="s">
        <v>1</v>
      </c>
      <c r="J237" s="7" t="s">
        <v>1</v>
      </c>
      <c r="K237" s="9">
        <f>'[1]MAIN SHEET'!AK231</f>
        <v>1.3556579080624359E-2</v>
      </c>
      <c r="L237" s="7" t="s">
        <v>2</v>
      </c>
      <c r="M237" s="7" t="s">
        <v>2</v>
      </c>
      <c r="N237" s="8" t="s">
        <v>2</v>
      </c>
      <c r="O237" s="8">
        <f>E237-F237</f>
        <v>2621300.7424657536</v>
      </c>
      <c r="P237" s="7" t="s">
        <v>1</v>
      </c>
    </row>
    <row r="238" spans="2:16" x14ac:dyDescent="0.2">
      <c r="B238" s="7">
        <v>228</v>
      </c>
      <c r="C238" s="11" t="s">
        <v>177</v>
      </c>
      <c r="D238" s="10">
        <v>44688</v>
      </c>
      <c r="E238" s="7">
        <f>'[1]MAIN SHEET'!X232</f>
        <v>2829548</v>
      </c>
      <c r="F238" s="8">
        <f>'[1]MAIN SHEET'!AC232</f>
        <v>2780521.0133698629</v>
      </c>
      <c r="G238" s="7" t="s">
        <v>3</v>
      </c>
      <c r="H238" s="7" t="s">
        <v>2</v>
      </c>
      <c r="I238" s="7" t="s">
        <v>1</v>
      </c>
      <c r="J238" s="7" t="s">
        <v>1</v>
      </c>
      <c r="K238" s="9">
        <f>'[1]MAIN SHEET'!AK232</f>
        <v>5.6149751001168605E-2</v>
      </c>
      <c r="L238" s="7" t="s">
        <v>2</v>
      </c>
      <c r="M238" s="7" t="s">
        <v>2</v>
      </c>
      <c r="N238" s="8" t="s">
        <v>2</v>
      </c>
      <c r="O238" s="8">
        <f>E238-F238</f>
        <v>49026.986630137078</v>
      </c>
      <c r="P238" s="7" t="s">
        <v>1</v>
      </c>
    </row>
    <row r="239" spans="2:16" x14ac:dyDescent="0.2">
      <c r="B239" s="7">
        <v>229</v>
      </c>
      <c r="C239" s="11" t="s">
        <v>176</v>
      </c>
      <c r="D239" s="10">
        <v>44719</v>
      </c>
      <c r="E239" s="7">
        <f>'[1]MAIN SHEET'!X233</f>
        <v>4857388</v>
      </c>
      <c r="F239" s="8">
        <f>'[1]MAIN SHEET'!AC233</f>
        <v>2296532.9663561643</v>
      </c>
      <c r="G239" s="7" t="s">
        <v>3</v>
      </c>
      <c r="H239" s="7" t="s">
        <v>2</v>
      </c>
      <c r="I239" s="7" t="s">
        <v>1</v>
      </c>
      <c r="J239" s="7" t="s">
        <v>1</v>
      </c>
      <c r="K239" s="9">
        <f>'[1]MAIN SHEET'!AK233</f>
        <v>4.637611210518873E-2</v>
      </c>
      <c r="L239" s="7" t="s">
        <v>2</v>
      </c>
      <c r="M239" s="7" t="s">
        <v>2</v>
      </c>
      <c r="N239" s="8" t="s">
        <v>2</v>
      </c>
      <c r="O239" s="8">
        <f>E239-F239</f>
        <v>2560855.0336438357</v>
      </c>
      <c r="P239" s="7" t="s">
        <v>1</v>
      </c>
    </row>
    <row r="240" spans="2:16" x14ac:dyDescent="0.2">
      <c r="B240" s="7">
        <v>230</v>
      </c>
      <c r="C240" s="11" t="s">
        <v>175</v>
      </c>
      <c r="D240" s="10">
        <v>44627</v>
      </c>
      <c r="E240" s="7">
        <f>'[1]MAIN SHEET'!X234</f>
        <v>13186624</v>
      </c>
      <c r="F240" s="8">
        <f>'[1]MAIN SHEET'!AC234</f>
        <v>7707780.9041095888</v>
      </c>
      <c r="G240" s="7" t="s">
        <v>3</v>
      </c>
      <c r="H240" s="7" t="s">
        <v>2</v>
      </c>
      <c r="I240" s="7" t="s">
        <v>1</v>
      </c>
      <c r="J240" s="7" t="s">
        <v>1</v>
      </c>
      <c r="K240" s="9">
        <f>'[1]MAIN SHEET'!AK234</f>
        <v>0.15565067714154557</v>
      </c>
      <c r="L240" s="7" t="s">
        <v>2</v>
      </c>
      <c r="M240" s="7" t="s">
        <v>2</v>
      </c>
      <c r="N240" s="8" t="s">
        <v>2</v>
      </c>
      <c r="O240" s="8">
        <f>E240-F240</f>
        <v>5478843.0958904112</v>
      </c>
      <c r="P240" s="7" t="s">
        <v>1</v>
      </c>
    </row>
    <row r="241" spans="2:16" x14ac:dyDescent="0.2">
      <c r="B241" s="7">
        <v>231</v>
      </c>
      <c r="C241" s="11" t="s">
        <v>174</v>
      </c>
      <c r="D241" s="10" t="s">
        <v>173</v>
      </c>
      <c r="E241" s="7">
        <f>'[1]MAIN SHEET'!X235</f>
        <v>2527479</v>
      </c>
      <c r="F241" s="8">
        <f>'[1]MAIN SHEET'!AC235</f>
        <v>2527479</v>
      </c>
      <c r="G241" s="7" t="s">
        <v>3</v>
      </c>
      <c r="H241" s="7" t="s">
        <v>2</v>
      </c>
      <c r="I241" s="7" t="s">
        <v>1</v>
      </c>
      <c r="J241" s="7" t="s">
        <v>1</v>
      </c>
      <c r="K241" s="9">
        <f>'[1]MAIN SHEET'!AK235</f>
        <v>5.1039828804848843E-2</v>
      </c>
      <c r="L241" s="7" t="s">
        <v>2</v>
      </c>
      <c r="M241" s="7" t="s">
        <v>2</v>
      </c>
      <c r="N241" s="8" t="s">
        <v>2</v>
      </c>
      <c r="O241" s="8">
        <f>E241-F241</f>
        <v>0</v>
      </c>
      <c r="P241" s="7" t="s">
        <v>1</v>
      </c>
    </row>
    <row r="242" spans="2:16" x14ac:dyDescent="0.2">
      <c r="B242" s="7">
        <v>232</v>
      </c>
      <c r="C242" s="11" t="s">
        <v>172</v>
      </c>
      <c r="D242" s="10">
        <v>44720</v>
      </c>
      <c r="E242" s="7">
        <f>'[1]MAIN SHEET'!X236</f>
        <v>4299289</v>
      </c>
      <c r="F242" s="8">
        <f>'[1]MAIN SHEET'!AC236</f>
        <v>3328853.167452055</v>
      </c>
      <c r="G242" s="7" t="s">
        <v>3</v>
      </c>
      <c r="H242" s="7" t="s">
        <v>2</v>
      </c>
      <c r="I242" s="7" t="s">
        <v>1</v>
      </c>
      <c r="J242" s="7" t="s">
        <v>1</v>
      </c>
      <c r="K242" s="9">
        <f>'[1]MAIN SHEET'!AK236</f>
        <v>6.7222752704664102E-2</v>
      </c>
      <c r="L242" s="7" t="s">
        <v>2</v>
      </c>
      <c r="M242" s="7" t="s">
        <v>2</v>
      </c>
      <c r="N242" s="8" t="s">
        <v>2</v>
      </c>
      <c r="O242" s="8">
        <f>E242-F242</f>
        <v>970435.83254794497</v>
      </c>
      <c r="P242" s="7" t="s">
        <v>1</v>
      </c>
    </row>
    <row r="243" spans="2:16" x14ac:dyDescent="0.2">
      <c r="B243" s="7">
        <v>233</v>
      </c>
      <c r="C243" s="11" t="s">
        <v>171</v>
      </c>
      <c r="D243" s="10">
        <v>44780</v>
      </c>
      <c r="E243" s="7">
        <f>'[1]MAIN SHEET'!X237</f>
        <v>3429432</v>
      </c>
      <c r="F243" s="8">
        <f>'[1]MAIN SHEET'!AC237</f>
        <v>3429432</v>
      </c>
      <c r="G243" s="7" t="s">
        <v>3</v>
      </c>
      <c r="H243" s="7" t="s">
        <v>2</v>
      </c>
      <c r="I243" s="7" t="s">
        <v>1</v>
      </c>
      <c r="J243" s="7" t="s">
        <v>1</v>
      </c>
      <c r="K243" s="9">
        <f>'[1]MAIN SHEET'!AK237</f>
        <v>6.9253838381197377E-2</v>
      </c>
      <c r="L243" s="7" t="s">
        <v>2</v>
      </c>
      <c r="M243" s="7" t="s">
        <v>2</v>
      </c>
      <c r="N243" s="8" t="s">
        <v>2</v>
      </c>
      <c r="O243" s="8">
        <f>E243-F243</f>
        <v>0</v>
      </c>
      <c r="P243" s="7" t="s">
        <v>1</v>
      </c>
    </row>
    <row r="244" spans="2:16" x14ac:dyDescent="0.2">
      <c r="B244" s="7">
        <v>234</v>
      </c>
      <c r="C244" s="11" t="s">
        <v>170</v>
      </c>
      <c r="D244" s="10">
        <v>44780</v>
      </c>
      <c r="E244" s="7">
        <f>'[1]MAIN SHEET'!X238</f>
        <v>3343072</v>
      </c>
      <c r="F244" s="8">
        <f>'[1]MAIN SHEET'!AC238</f>
        <v>3265031.5955068497</v>
      </c>
      <c r="G244" s="7" t="s">
        <v>3</v>
      </c>
      <c r="H244" s="7" t="s">
        <v>2</v>
      </c>
      <c r="I244" s="7" t="s">
        <v>1</v>
      </c>
      <c r="J244" s="7" t="s">
        <v>1</v>
      </c>
      <c r="K244" s="9">
        <f>'[1]MAIN SHEET'!AK238</f>
        <v>6.5933941954450306E-2</v>
      </c>
      <c r="L244" s="7" t="s">
        <v>2</v>
      </c>
      <c r="M244" s="7" t="s">
        <v>2</v>
      </c>
      <c r="N244" s="8" t="s">
        <v>2</v>
      </c>
      <c r="O244" s="8">
        <f>E244-F244</f>
        <v>78040.404493150301</v>
      </c>
      <c r="P244" s="7" t="s">
        <v>1</v>
      </c>
    </row>
    <row r="245" spans="2:16" x14ac:dyDescent="0.2">
      <c r="B245" s="7">
        <v>235</v>
      </c>
      <c r="C245" s="11" t="s">
        <v>169</v>
      </c>
      <c r="D245" s="10">
        <v>44780</v>
      </c>
      <c r="E245" s="7">
        <f>'[1]MAIN SHEET'!X239</f>
        <v>3305883</v>
      </c>
      <c r="F245" s="8">
        <f>'[1]MAIN SHEET'!AC239</f>
        <v>1485295.0155616438</v>
      </c>
      <c r="G245" s="7" t="s">
        <v>3</v>
      </c>
      <c r="H245" s="7" t="s">
        <v>2</v>
      </c>
      <c r="I245" s="7" t="s">
        <v>1</v>
      </c>
      <c r="J245" s="7" t="s">
        <v>1</v>
      </c>
      <c r="K245" s="9">
        <f>'[1]MAIN SHEET'!AK239</f>
        <v>2.999399928504316E-2</v>
      </c>
      <c r="L245" s="7" t="s">
        <v>2</v>
      </c>
      <c r="M245" s="7" t="s">
        <v>2</v>
      </c>
      <c r="N245" s="8" t="s">
        <v>2</v>
      </c>
      <c r="O245" s="8">
        <f>E245-F245</f>
        <v>1820587.9844383562</v>
      </c>
      <c r="P245" s="7" t="s">
        <v>1</v>
      </c>
    </row>
    <row r="246" spans="2:16" x14ac:dyDescent="0.2">
      <c r="B246" s="7">
        <v>236</v>
      </c>
      <c r="C246" s="11" t="s">
        <v>168</v>
      </c>
      <c r="D246" s="10">
        <v>44811</v>
      </c>
      <c r="E246" s="7">
        <f>'[1]MAIN SHEET'!X240</f>
        <v>4467410</v>
      </c>
      <c r="F246" s="8">
        <f>'[1]MAIN SHEET'!AC240</f>
        <v>2372252.2343013696</v>
      </c>
      <c r="G246" s="7" t="s">
        <v>3</v>
      </c>
      <c r="H246" s="7" t="s">
        <v>2</v>
      </c>
      <c r="I246" s="7" t="s">
        <v>1</v>
      </c>
      <c r="J246" s="7" t="s">
        <v>1</v>
      </c>
      <c r="K246" s="9">
        <f>'[1]MAIN SHEET'!AK240</f>
        <v>4.7905184541854585E-2</v>
      </c>
      <c r="L246" s="7" t="s">
        <v>2</v>
      </c>
      <c r="M246" s="7" t="s">
        <v>2</v>
      </c>
      <c r="N246" s="8" t="s">
        <v>2</v>
      </c>
      <c r="O246" s="8">
        <f>E246-F246</f>
        <v>2095157.7656986304</v>
      </c>
      <c r="P246" s="7" t="s">
        <v>1</v>
      </c>
    </row>
    <row r="247" spans="2:16" x14ac:dyDescent="0.2">
      <c r="B247" s="7">
        <v>237</v>
      </c>
      <c r="C247" s="11" t="s">
        <v>167</v>
      </c>
      <c r="D247" s="10">
        <v>44872</v>
      </c>
      <c r="E247" s="7">
        <f>'[1]MAIN SHEET'!X241</f>
        <v>4018251</v>
      </c>
      <c r="F247" s="8">
        <f>'[1]MAIN SHEET'!AC241</f>
        <v>3719397.9356643837</v>
      </c>
      <c r="G247" s="7" t="s">
        <v>3</v>
      </c>
      <c r="H247" s="7" t="s">
        <v>2</v>
      </c>
      <c r="I247" s="7" t="s">
        <v>1</v>
      </c>
      <c r="J247" s="7" t="s">
        <v>1</v>
      </c>
      <c r="K247" s="9">
        <f>'[1]MAIN SHEET'!AK241</f>
        <v>7.5109401064625395E-2</v>
      </c>
      <c r="L247" s="7" t="s">
        <v>2</v>
      </c>
      <c r="M247" s="7" t="s">
        <v>2</v>
      </c>
      <c r="N247" s="8" t="s">
        <v>2</v>
      </c>
      <c r="O247" s="8">
        <f>E247-F247</f>
        <v>298853.06433561631</v>
      </c>
      <c r="P247" s="7" t="s">
        <v>1</v>
      </c>
    </row>
    <row r="248" spans="2:16" x14ac:dyDescent="0.2">
      <c r="B248" s="7">
        <v>238</v>
      </c>
      <c r="C248" s="11" t="s">
        <v>166</v>
      </c>
      <c r="D248" s="10">
        <v>44902</v>
      </c>
      <c r="E248" s="7">
        <f>'[1]MAIN SHEET'!X242</f>
        <v>6415830</v>
      </c>
      <c r="F248" s="8">
        <f>'[1]MAIN SHEET'!AC242</f>
        <v>5999362.0634219181</v>
      </c>
      <c r="G248" s="7" t="s">
        <v>3</v>
      </c>
      <c r="H248" s="7" t="s">
        <v>2</v>
      </c>
      <c r="I248" s="7" t="s">
        <v>1</v>
      </c>
      <c r="J248" s="7" t="s">
        <v>1</v>
      </c>
      <c r="K248" s="9">
        <f>'[1]MAIN SHEET'!AK242</f>
        <v>0.12115092258149698</v>
      </c>
      <c r="L248" s="7" t="s">
        <v>2</v>
      </c>
      <c r="M248" s="7" t="s">
        <v>2</v>
      </c>
      <c r="N248" s="8" t="s">
        <v>2</v>
      </c>
      <c r="O248" s="8">
        <f>E248-F248</f>
        <v>416467.93657808192</v>
      </c>
      <c r="P248" s="7" t="s">
        <v>1</v>
      </c>
    </row>
    <row r="249" spans="2:16" x14ac:dyDescent="0.2">
      <c r="B249" s="7">
        <v>239</v>
      </c>
      <c r="C249" s="11" t="s">
        <v>165</v>
      </c>
      <c r="D249" s="10">
        <v>44902</v>
      </c>
      <c r="E249" s="7">
        <f>'[1]MAIN SHEET'!X243</f>
        <v>2906696</v>
      </c>
      <c r="F249" s="8">
        <f>'[1]MAIN SHEET'!AC243</f>
        <v>2652314.8300273973</v>
      </c>
      <c r="G249" s="7" t="s">
        <v>3</v>
      </c>
      <c r="H249" s="7" t="s">
        <v>2</v>
      </c>
      <c r="I249" s="7" t="s">
        <v>1</v>
      </c>
      <c r="J249" s="7" t="s">
        <v>1</v>
      </c>
      <c r="K249" s="9">
        <f>'[1]MAIN SHEET'!AK243</f>
        <v>5.3560759500340109E-2</v>
      </c>
      <c r="L249" s="7" t="s">
        <v>2</v>
      </c>
      <c r="M249" s="7" t="s">
        <v>2</v>
      </c>
      <c r="N249" s="8" t="s">
        <v>2</v>
      </c>
      <c r="O249" s="8">
        <f>E249-F249</f>
        <v>254381.16997260274</v>
      </c>
      <c r="P249" s="7" t="s">
        <v>1</v>
      </c>
    </row>
    <row r="250" spans="2:16" x14ac:dyDescent="0.2">
      <c r="B250" s="7">
        <v>240</v>
      </c>
      <c r="C250" s="11" t="s">
        <v>164</v>
      </c>
      <c r="D250" s="10" t="s">
        <v>163</v>
      </c>
      <c r="E250" s="7">
        <f>'[1]MAIN SHEET'!X244</f>
        <v>3586760</v>
      </c>
      <c r="F250" s="8">
        <f>'[1]MAIN SHEET'!AC244</f>
        <v>3523127.0717808218</v>
      </c>
      <c r="G250" s="7" t="s">
        <v>3</v>
      </c>
      <c r="H250" s="7" t="s">
        <v>2</v>
      </c>
      <c r="I250" s="7" t="s">
        <v>1</v>
      </c>
      <c r="J250" s="7" t="s">
        <v>1</v>
      </c>
      <c r="K250" s="9">
        <f>'[1]MAIN SHEET'!AK244</f>
        <v>7.1145913616461914E-2</v>
      </c>
      <c r="L250" s="7" t="s">
        <v>2</v>
      </c>
      <c r="M250" s="7" t="s">
        <v>2</v>
      </c>
      <c r="N250" s="8" t="s">
        <v>2</v>
      </c>
      <c r="O250" s="8">
        <f>E250-F250</f>
        <v>63632.928219178226</v>
      </c>
      <c r="P250" s="7" t="s">
        <v>1</v>
      </c>
    </row>
    <row r="251" spans="2:16" x14ac:dyDescent="0.2">
      <c r="B251" s="7">
        <v>241</v>
      </c>
      <c r="C251" s="11" t="s">
        <v>162</v>
      </c>
      <c r="D251" s="10" t="s">
        <v>160</v>
      </c>
      <c r="E251" s="7">
        <f>'[1]MAIN SHEET'!X245</f>
        <v>4107792</v>
      </c>
      <c r="F251" s="8">
        <f>'[1]MAIN SHEET'!AC245</f>
        <v>4041751.9080821918</v>
      </c>
      <c r="G251" s="7" t="s">
        <v>3</v>
      </c>
      <c r="H251" s="7" t="s">
        <v>2</v>
      </c>
      <c r="I251" s="7" t="s">
        <v>1</v>
      </c>
      <c r="J251" s="7" t="s">
        <v>1</v>
      </c>
      <c r="K251" s="9">
        <f>'[1]MAIN SHEET'!AK245</f>
        <v>8.1619006709921713E-2</v>
      </c>
      <c r="L251" s="7" t="s">
        <v>2</v>
      </c>
      <c r="M251" s="7" t="s">
        <v>2</v>
      </c>
      <c r="N251" s="8" t="s">
        <v>2</v>
      </c>
      <c r="O251" s="8">
        <f>E251-F251</f>
        <v>66040.091917808168</v>
      </c>
      <c r="P251" s="7" t="s">
        <v>1</v>
      </c>
    </row>
    <row r="252" spans="2:16" x14ac:dyDescent="0.2">
      <c r="B252" s="7">
        <v>242</v>
      </c>
      <c r="C252" s="11" t="s">
        <v>161</v>
      </c>
      <c r="D252" s="10" t="s">
        <v>160</v>
      </c>
      <c r="E252" s="7">
        <f>'[1]MAIN SHEET'!X246</f>
        <v>6100000</v>
      </c>
      <c r="F252" s="8">
        <f>'[1]MAIN SHEET'!AC246</f>
        <v>4733288.1273424663</v>
      </c>
      <c r="G252" s="7" t="s">
        <v>3</v>
      </c>
      <c r="H252" s="7" t="s">
        <v>2</v>
      </c>
      <c r="I252" s="7" t="s">
        <v>1</v>
      </c>
      <c r="J252" s="7" t="s">
        <v>1</v>
      </c>
      <c r="K252" s="9">
        <f>'[1]MAIN SHEET'!AK246</f>
        <v>9.5583866652733038E-2</v>
      </c>
      <c r="L252" s="7" t="s">
        <v>2</v>
      </c>
      <c r="M252" s="7" t="s">
        <v>2</v>
      </c>
      <c r="N252" s="8" t="s">
        <v>2</v>
      </c>
      <c r="O252" s="8">
        <f>E252-F252</f>
        <v>1366711.8726575337</v>
      </c>
      <c r="P252" s="7" t="s">
        <v>1</v>
      </c>
    </row>
    <row r="253" spans="2:16" x14ac:dyDescent="0.2">
      <c r="B253" s="7">
        <v>243</v>
      </c>
      <c r="C253" s="11" t="s">
        <v>159</v>
      </c>
      <c r="D253" s="10" t="s">
        <v>158</v>
      </c>
      <c r="E253" s="7">
        <f>'[1]MAIN SHEET'!X247</f>
        <v>4650474</v>
      </c>
      <c r="F253" s="8">
        <f>'[1]MAIN SHEET'!AC247</f>
        <v>2180692.6471232879</v>
      </c>
      <c r="G253" s="7" t="s">
        <v>3</v>
      </c>
      <c r="H253" s="7" t="s">
        <v>2</v>
      </c>
      <c r="I253" s="7" t="s">
        <v>1</v>
      </c>
      <c r="J253" s="7" t="s">
        <v>1</v>
      </c>
      <c r="K253" s="9">
        <f>'[1]MAIN SHEET'!AK247</f>
        <v>4.4036836462405922E-2</v>
      </c>
      <c r="L253" s="7" t="s">
        <v>2</v>
      </c>
      <c r="M253" s="7" t="s">
        <v>2</v>
      </c>
      <c r="N253" s="8" t="s">
        <v>2</v>
      </c>
      <c r="O253" s="8">
        <f>E253-F253</f>
        <v>2469781.3528767121</v>
      </c>
      <c r="P253" s="7" t="s">
        <v>1</v>
      </c>
    </row>
    <row r="254" spans="2:16" x14ac:dyDescent="0.2">
      <c r="B254" s="7">
        <v>244</v>
      </c>
      <c r="C254" s="11" t="s">
        <v>157</v>
      </c>
      <c r="D254" s="10" t="s">
        <v>156</v>
      </c>
      <c r="E254" s="7">
        <f>'[1]MAIN SHEET'!X248</f>
        <v>15751770</v>
      </c>
      <c r="F254" s="8">
        <f>'[1]MAIN SHEET'!AC248</f>
        <v>9028479.162301369</v>
      </c>
      <c r="G254" s="7" t="s">
        <v>3</v>
      </c>
      <c r="H254" s="7" t="s">
        <v>2</v>
      </c>
      <c r="I254" s="7" t="s">
        <v>1</v>
      </c>
      <c r="J254" s="7" t="s">
        <v>1</v>
      </c>
      <c r="K254" s="9">
        <f>'[1]MAIN SHEET'!AK248</f>
        <v>0.18232081485622906</v>
      </c>
      <c r="L254" s="7" t="s">
        <v>2</v>
      </c>
      <c r="M254" s="7" t="s">
        <v>2</v>
      </c>
      <c r="N254" s="8" t="s">
        <v>2</v>
      </c>
      <c r="O254" s="8">
        <f>E254-F254</f>
        <v>6723290.837698631</v>
      </c>
      <c r="P254" s="7" t="s">
        <v>1</v>
      </c>
    </row>
    <row r="255" spans="2:16" x14ac:dyDescent="0.2">
      <c r="B255" s="7">
        <v>245</v>
      </c>
      <c r="C255" s="11" t="s">
        <v>155</v>
      </c>
      <c r="D255" s="10" t="s">
        <v>154</v>
      </c>
      <c r="E255" s="7">
        <f>'[1]MAIN SHEET'!X249</f>
        <v>4138627</v>
      </c>
      <c r="F255" s="8">
        <f>'[1]MAIN SHEET'!AC249</f>
        <v>3145011.9672328769</v>
      </c>
      <c r="G255" s="7" t="s">
        <v>3</v>
      </c>
      <c r="H255" s="7" t="s">
        <v>2</v>
      </c>
      <c r="I255" s="7" t="s">
        <v>1</v>
      </c>
      <c r="J255" s="7" t="s">
        <v>1</v>
      </c>
      <c r="K255" s="9">
        <f>'[1]MAIN SHEET'!AK249</f>
        <v>6.351026948068289E-2</v>
      </c>
      <c r="L255" s="7" t="s">
        <v>2</v>
      </c>
      <c r="M255" s="7" t="s">
        <v>2</v>
      </c>
      <c r="N255" s="8" t="s">
        <v>2</v>
      </c>
      <c r="O255" s="8">
        <f>E255-F255</f>
        <v>993615.03276712308</v>
      </c>
      <c r="P255" s="7" t="s">
        <v>1</v>
      </c>
    </row>
    <row r="256" spans="2:16" x14ac:dyDescent="0.2">
      <c r="B256" s="7">
        <v>246</v>
      </c>
      <c r="C256" s="11" t="s">
        <v>153</v>
      </c>
      <c r="D256" s="10">
        <v>44659</v>
      </c>
      <c r="E256" s="7">
        <f>'[1]MAIN SHEET'!X250</f>
        <v>4551322</v>
      </c>
      <c r="F256" s="8">
        <f>'[1]MAIN SHEET'!AC250</f>
        <v>2135624.5616438356</v>
      </c>
      <c r="G256" s="7" t="s">
        <v>3</v>
      </c>
      <c r="H256" s="7" t="s">
        <v>2</v>
      </c>
      <c r="I256" s="7" t="s">
        <v>1</v>
      </c>
      <c r="J256" s="7" t="s">
        <v>1</v>
      </c>
      <c r="K256" s="9">
        <f>'[1]MAIN SHEET'!AK250</f>
        <v>4.3126733008555844E-2</v>
      </c>
      <c r="L256" s="7" t="s">
        <v>2</v>
      </c>
      <c r="M256" s="7" t="s">
        <v>2</v>
      </c>
      <c r="N256" s="8" t="s">
        <v>2</v>
      </c>
      <c r="O256" s="8">
        <f>E256-F256</f>
        <v>2415697.4383561644</v>
      </c>
      <c r="P256" s="7" t="s">
        <v>1</v>
      </c>
    </row>
    <row r="257" spans="2:16" x14ac:dyDescent="0.2">
      <c r="B257" s="7">
        <v>247</v>
      </c>
      <c r="C257" s="11" t="s">
        <v>152</v>
      </c>
      <c r="D257" s="10">
        <v>44659</v>
      </c>
      <c r="E257" s="7">
        <f>'[1]MAIN SHEET'!X251</f>
        <v>1830630</v>
      </c>
      <c r="F257" s="8">
        <f>'[1]MAIN SHEET'!AC251</f>
        <v>1792355.6849315069</v>
      </c>
      <c r="G257" s="7" t="s">
        <v>3</v>
      </c>
      <c r="H257" s="7" t="s">
        <v>2</v>
      </c>
      <c r="I257" s="7" t="s">
        <v>1</v>
      </c>
      <c r="J257" s="7" t="s">
        <v>1</v>
      </c>
      <c r="K257" s="9">
        <f>'[1]MAIN SHEET'!AK251</f>
        <v>3.6194772465489009E-2</v>
      </c>
      <c r="L257" s="7" t="s">
        <v>2</v>
      </c>
      <c r="M257" s="7" t="s">
        <v>2</v>
      </c>
      <c r="N257" s="8" t="s">
        <v>2</v>
      </c>
      <c r="O257" s="8">
        <f>E257-F257</f>
        <v>38274.315068493132</v>
      </c>
      <c r="P257" s="7" t="s">
        <v>1</v>
      </c>
    </row>
    <row r="258" spans="2:16" x14ac:dyDescent="0.2">
      <c r="B258" s="7">
        <v>248</v>
      </c>
      <c r="C258" s="11" t="s">
        <v>151</v>
      </c>
      <c r="D258" s="10">
        <v>44781</v>
      </c>
      <c r="E258" s="7">
        <f>'[1]MAIN SHEET'!X252</f>
        <v>4541333</v>
      </c>
      <c r="F258" s="8">
        <f>'[1]MAIN SHEET'!AC252</f>
        <v>4848384</v>
      </c>
      <c r="G258" s="7" t="s">
        <v>3</v>
      </c>
      <c r="H258" s="7" t="s">
        <v>2</v>
      </c>
      <c r="I258" s="7" t="s">
        <v>1</v>
      </c>
      <c r="J258" s="7" t="s">
        <v>1</v>
      </c>
      <c r="K258" s="9">
        <f>'[1]MAIN SHEET'!AK252</f>
        <v>9.790810896556143E-2</v>
      </c>
      <c r="L258" s="7" t="s">
        <v>2</v>
      </c>
      <c r="M258" s="7" t="s">
        <v>2</v>
      </c>
      <c r="N258" s="8" t="s">
        <v>2</v>
      </c>
      <c r="O258" s="8">
        <f>E258-F258</f>
        <v>-307051</v>
      </c>
      <c r="P258" s="7" t="s">
        <v>1</v>
      </c>
    </row>
    <row r="259" spans="2:16" x14ac:dyDescent="0.2">
      <c r="B259" s="7">
        <v>249</v>
      </c>
      <c r="C259" s="11" t="s">
        <v>150</v>
      </c>
      <c r="D259" s="10">
        <v>44842</v>
      </c>
      <c r="E259" s="7">
        <f>'[1]MAIN SHEET'!X253</f>
        <v>2014078</v>
      </c>
      <c r="F259" s="8">
        <f>'[1]MAIN SHEET'!AC253</f>
        <v>1944198.6575342466</v>
      </c>
      <c r="G259" s="7" t="s">
        <v>3</v>
      </c>
      <c r="H259" s="7" t="s">
        <v>2</v>
      </c>
      <c r="I259" s="7" t="s">
        <v>1</v>
      </c>
      <c r="J259" s="7" t="s">
        <v>1</v>
      </c>
      <c r="K259" s="9">
        <f>'[1]MAIN SHEET'!AK253</f>
        <v>3.926108452064879E-2</v>
      </c>
      <c r="L259" s="7" t="s">
        <v>2</v>
      </c>
      <c r="M259" s="7" t="s">
        <v>2</v>
      </c>
      <c r="N259" s="8" t="s">
        <v>2</v>
      </c>
      <c r="O259" s="8">
        <f>E259-F259</f>
        <v>69879.342465753434</v>
      </c>
      <c r="P259" s="7" t="s">
        <v>1</v>
      </c>
    </row>
    <row r="260" spans="2:16" x14ac:dyDescent="0.2">
      <c r="B260" s="7">
        <v>250</v>
      </c>
      <c r="C260" s="11" t="s">
        <v>149</v>
      </c>
      <c r="D260" s="10">
        <v>44873</v>
      </c>
      <c r="E260" s="7">
        <f>'[1]MAIN SHEET'!X254</f>
        <v>4525891</v>
      </c>
      <c r="F260" s="8">
        <f>'[1]MAIN SHEET'!AC254</f>
        <v>4108699.9369863011</v>
      </c>
      <c r="G260" s="7" t="s">
        <v>3</v>
      </c>
      <c r="H260" s="7" t="s">
        <v>2</v>
      </c>
      <c r="I260" s="7" t="s">
        <v>1</v>
      </c>
      <c r="J260" s="7" t="s">
        <v>1</v>
      </c>
      <c r="K260" s="9">
        <f>'[1]MAIN SHEET'!AK254</f>
        <v>8.2970953030380878E-2</v>
      </c>
      <c r="L260" s="7" t="s">
        <v>2</v>
      </c>
      <c r="M260" s="7" t="s">
        <v>2</v>
      </c>
      <c r="N260" s="8" t="s">
        <v>2</v>
      </c>
      <c r="O260" s="8">
        <f>E260-F260</f>
        <v>417191.06301369891</v>
      </c>
      <c r="P260" s="7" t="s">
        <v>1</v>
      </c>
    </row>
    <row r="261" spans="2:16" x14ac:dyDescent="0.2">
      <c r="B261" s="7">
        <v>251</v>
      </c>
      <c r="C261" s="11" t="s">
        <v>148</v>
      </c>
      <c r="D261" s="10">
        <v>44903</v>
      </c>
      <c r="E261" s="7">
        <f>'[1]MAIN SHEET'!X255</f>
        <v>2201616</v>
      </c>
      <c r="F261" s="8">
        <f>'[1]MAIN SHEET'!AC255</f>
        <v>1789189.7635068493</v>
      </c>
      <c r="G261" s="7" t="s">
        <v>3</v>
      </c>
      <c r="H261" s="7" t="s">
        <v>2</v>
      </c>
      <c r="I261" s="7" t="s">
        <v>1</v>
      </c>
      <c r="J261" s="7" t="s">
        <v>1</v>
      </c>
      <c r="K261" s="9">
        <f>'[1]MAIN SHEET'!AK255</f>
        <v>3.6130839951104471E-2</v>
      </c>
      <c r="L261" s="7" t="s">
        <v>2</v>
      </c>
      <c r="M261" s="7" t="s">
        <v>2</v>
      </c>
      <c r="N261" s="8" t="s">
        <v>2</v>
      </c>
      <c r="O261" s="8">
        <f>E261-F261</f>
        <v>412426.2364931507</v>
      </c>
      <c r="P261" s="7" t="s">
        <v>1</v>
      </c>
    </row>
    <row r="262" spans="2:16" x14ac:dyDescent="0.2">
      <c r="B262" s="7">
        <v>252</v>
      </c>
      <c r="C262" s="11" t="s">
        <v>147</v>
      </c>
      <c r="D262" s="10">
        <v>44903</v>
      </c>
      <c r="E262" s="7">
        <f>'[1]MAIN SHEET'!X256</f>
        <v>4243372</v>
      </c>
      <c r="F262" s="8">
        <f>'[1]MAIN SHEET'!AC256</f>
        <v>3265754.0309273973</v>
      </c>
      <c r="G262" s="7" t="s">
        <v>3</v>
      </c>
      <c r="H262" s="7" t="s">
        <v>2</v>
      </c>
      <c r="I262" s="7" t="s">
        <v>1</v>
      </c>
      <c r="J262" s="7" t="s">
        <v>1</v>
      </c>
      <c r="K262" s="9">
        <f>'[1]MAIN SHEET'!AK256</f>
        <v>6.5948530791859944E-2</v>
      </c>
      <c r="L262" s="7" t="s">
        <v>2</v>
      </c>
      <c r="M262" s="7" t="s">
        <v>2</v>
      </c>
      <c r="N262" s="8" t="s">
        <v>2</v>
      </c>
      <c r="O262" s="8">
        <f>E262-F262</f>
        <v>977617.96907260269</v>
      </c>
      <c r="P262" s="7" t="s">
        <v>1</v>
      </c>
    </row>
    <row r="263" spans="2:16" x14ac:dyDescent="0.2">
      <c r="B263" s="7">
        <v>253</v>
      </c>
      <c r="C263" s="11" t="s">
        <v>146</v>
      </c>
      <c r="D263" s="10">
        <v>44903</v>
      </c>
      <c r="E263" s="7">
        <f>'[1]MAIN SHEET'!X257</f>
        <v>4109022</v>
      </c>
      <c r="F263" s="8">
        <f>'[1]MAIN SHEET'!AC257</f>
        <v>2438144.9948493149</v>
      </c>
      <c r="G263" s="7" t="s">
        <v>3</v>
      </c>
      <c r="H263" s="7" t="s">
        <v>2</v>
      </c>
      <c r="I263" s="7" t="s">
        <v>1</v>
      </c>
      <c r="J263" s="7" t="s">
        <v>1</v>
      </c>
      <c r="K263" s="9">
        <f>'[1]MAIN SHEET'!AK257</f>
        <v>4.9235820807416439E-2</v>
      </c>
      <c r="L263" s="7" t="s">
        <v>2</v>
      </c>
      <c r="M263" s="7" t="s">
        <v>2</v>
      </c>
      <c r="N263" s="8" t="s">
        <v>2</v>
      </c>
      <c r="O263" s="8">
        <f>E263-F263</f>
        <v>1670877.0051506851</v>
      </c>
      <c r="P263" s="7" t="s">
        <v>1</v>
      </c>
    </row>
    <row r="264" spans="2:16" x14ac:dyDescent="0.2">
      <c r="B264" s="7">
        <v>254</v>
      </c>
      <c r="C264" s="11" t="s">
        <v>145</v>
      </c>
      <c r="D264" s="10" t="s">
        <v>124</v>
      </c>
      <c r="E264" s="7">
        <f>'[1]MAIN SHEET'!X258</f>
        <v>1264032</v>
      </c>
      <c r="F264" s="8">
        <f>'[1]MAIN SHEET'!AC258</f>
        <v>1170649.0428493151</v>
      </c>
      <c r="G264" s="7" t="s">
        <v>3</v>
      </c>
      <c r="H264" s="7" t="s">
        <v>2</v>
      </c>
      <c r="I264" s="7" t="s">
        <v>1</v>
      </c>
      <c r="J264" s="7" t="s">
        <v>1</v>
      </c>
      <c r="K264" s="9">
        <f>'[1]MAIN SHEET'!AK258</f>
        <v>2.3640048735356137E-2</v>
      </c>
      <c r="L264" s="7" t="s">
        <v>2</v>
      </c>
      <c r="M264" s="7" t="s">
        <v>2</v>
      </c>
      <c r="N264" s="8" t="s">
        <v>2</v>
      </c>
      <c r="O264" s="8">
        <f>E264-F264</f>
        <v>93382.957150684902</v>
      </c>
      <c r="P264" s="7" t="s">
        <v>1</v>
      </c>
    </row>
    <row r="265" spans="2:16" x14ac:dyDescent="0.2">
      <c r="B265" s="7">
        <v>255</v>
      </c>
      <c r="C265" s="11" t="s">
        <v>144</v>
      </c>
      <c r="D265" s="10" t="s">
        <v>143</v>
      </c>
      <c r="E265" s="7">
        <f>'[1]MAIN SHEET'!X259</f>
        <v>9555231</v>
      </c>
      <c r="F265" s="8">
        <f>'[1]MAIN SHEET'!AC259</f>
        <v>7623852</v>
      </c>
      <c r="G265" s="7" t="s">
        <v>3</v>
      </c>
      <c r="H265" s="7" t="s">
        <v>2</v>
      </c>
      <c r="I265" s="7" t="s">
        <v>1</v>
      </c>
      <c r="J265" s="7" t="s">
        <v>1</v>
      </c>
      <c r="K265" s="9">
        <f>'[1]MAIN SHEET'!AK259</f>
        <v>0.15395581957891816</v>
      </c>
      <c r="L265" s="7" t="s">
        <v>2</v>
      </c>
      <c r="M265" s="7" t="s">
        <v>2</v>
      </c>
      <c r="N265" s="8" t="s">
        <v>2</v>
      </c>
      <c r="O265" s="8">
        <f>E265-F265</f>
        <v>1931379</v>
      </c>
      <c r="P265" s="7" t="s">
        <v>1</v>
      </c>
    </row>
    <row r="266" spans="2:16" x14ac:dyDescent="0.2">
      <c r="B266" s="7">
        <v>256</v>
      </c>
      <c r="C266" s="11" t="s">
        <v>142</v>
      </c>
      <c r="D266" s="10" t="s">
        <v>141</v>
      </c>
      <c r="E266" s="7">
        <f>'[1]MAIN SHEET'!X260</f>
        <v>1611120</v>
      </c>
      <c r="F266" s="8">
        <f>'[1]MAIN SHEET'!AC260</f>
        <v>887760</v>
      </c>
      <c r="G266" s="7" t="s">
        <v>3</v>
      </c>
      <c r="H266" s="7" t="s">
        <v>2</v>
      </c>
      <c r="I266" s="7" t="s">
        <v>1</v>
      </c>
      <c r="J266" s="7" t="s">
        <v>1</v>
      </c>
      <c r="K266" s="9">
        <f>'[1]MAIN SHEET'!AK260</f>
        <v>1.7927396595497969E-2</v>
      </c>
      <c r="L266" s="7" t="s">
        <v>2</v>
      </c>
      <c r="M266" s="7" t="s">
        <v>2</v>
      </c>
      <c r="N266" s="8" t="s">
        <v>2</v>
      </c>
      <c r="O266" s="8">
        <f>E266-F266</f>
        <v>723360</v>
      </c>
      <c r="P266" s="7" t="s">
        <v>1</v>
      </c>
    </row>
    <row r="267" spans="2:16" x14ac:dyDescent="0.2">
      <c r="B267" s="7">
        <v>257</v>
      </c>
      <c r="C267" s="11" t="s">
        <v>140</v>
      </c>
      <c r="D267" s="10" t="s">
        <v>139</v>
      </c>
      <c r="E267" s="7">
        <f>'[1]MAIN SHEET'!X261</f>
        <v>6005300</v>
      </c>
      <c r="F267" s="8">
        <f>'[1]MAIN SHEET'!AC261</f>
        <v>4259726.9808219178</v>
      </c>
      <c r="G267" s="7" t="s">
        <v>3</v>
      </c>
      <c r="H267" s="7" t="s">
        <v>2</v>
      </c>
      <c r="I267" s="7" t="s">
        <v>1</v>
      </c>
      <c r="J267" s="7" t="s">
        <v>1</v>
      </c>
      <c r="K267" s="9">
        <f>'[1]MAIN SHEET'!AK261</f>
        <v>8.6020788246527979E-2</v>
      </c>
      <c r="L267" s="7" t="s">
        <v>2</v>
      </c>
      <c r="M267" s="7" t="s">
        <v>2</v>
      </c>
      <c r="N267" s="8" t="s">
        <v>2</v>
      </c>
      <c r="O267" s="8">
        <f>E267-F267</f>
        <v>1745573.0191780822</v>
      </c>
      <c r="P267" s="7" t="s">
        <v>1</v>
      </c>
    </row>
    <row r="268" spans="2:16" x14ac:dyDescent="0.2">
      <c r="B268" s="7">
        <v>258</v>
      </c>
      <c r="C268" s="11" t="s">
        <v>138</v>
      </c>
      <c r="D268" s="10" t="s">
        <v>137</v>
      </c>
      <c r="E268" s="7">
        <f>'[1]MAIN SHEET'!X262</f>
        <v>4590576</v>
      </c>
      <c r="F268" s="8">
        <f>'[1]MAIN SHEET'!AC262</f>
        <v>3829656</v>
      </c>
      <c r="G268" s="7" t="s">
        <v>3</v>
      </c>
      <c r="H268" s="7" t="s">
        <v>2</v>
      </c>
      <c r="I268" s="7" t="s">
        <v>1</v>
      </c>
      <c r="J268" s="7" t="s">
        <v>1</v>
      </c>
      <c r="K268" s="9">
        <f>'[1]MAIN SHEET'!AK262</f>
        <v>7.7335948833387819E-2</v>
      </c>
      <c r="L268" s="7" t="s">
        <v>2</v>
      </c>
      <c r="M268" s="7" t="s">
        <v>2</v>
      </c>
      <c r="N268" s="8" t="s">
        <v>2</v>
      </c>
      <c r="O268" s="8">
        <f>E268-F268</f>
        <v>760920</v>
      </c>
      <c r="P268" s="7" t="s">
        <v>1</v>
      </c>
    </row>
    <row r="269" spans="2:16" x14ac:dyDescent="0.2">
      <c r="B269" s="7">
        <v>259</v>
      </c>
      <c r="C269" s="11" t="s">
        <v>136</v>
      </c>
      <c r="D269" s="10" t="s">
        <v>135</v>
      </c>
      <c r="E269" s="7">
        <f>'[1]MAIN SHEET'!X263</f>
        <v>10472133</v>
      </c>
      <c r="F269" s="8">
        <f>'[1]MAIN SHEET'!AC263</f>
        <v>10358130.36230137</v>
      </c>
      <c r="G269" s="7" t="s">
        <v>3</v>
      </c>
      <c r="H269" s="7" t="s">
        <v>2</v>
      </c>
      <c r="I269" s="7" t="s">
        <v>1</v>
      </c>
      <c r="J269" s="7" t="s">
        <v>1</v>
      </c>
      <c r="K269" s="9">
        <f>'[1]MAIN SHEET'!AK263</f>
        <v>0.20917174798689478</v>
      </c>
      <c r="L269" s="7" t="s">
        <v>2</v>
      </c>
      <c r="M269" s="7" t="s">
        <v>2</v>
      </c>
      <c r="N269" s="8" t="s">
        <v>2</v>
      </c>
      <c r="O269" s="8">
        <f>E269-F269</f>
        <v>114002.63769862987</v>
      </c>
      <c r="P269" s="7" t="s">
        <v>1</v>
      </c>
    </row>
    <row r="270" spans="2:16" x14ac:dyDescent="0.2">
      <c r="B270" s="7">
        <v>260</v>
      </c>
      <c r="C270" s="11" t="s">
        <v>134</v>
      </c>
      <c r="D270" s="10">
        <v>44570</v>
      </c>
      <c r="E270" s="7">
        <f>'[1]MAIN SHEET'!X264</f>
        <v>4300000</v>
      </c>
      <c r="F270" s="8">
        <f>'[1]MAIN SHEET'!AC264</f>
        <v>2462401.8345205481</v>
      </c>
      <c r="G270" s="7" t="s">
        <v>3</v>
      </c>
      <c r="H270" s="7" t="s">
        <v>2</v>
      </c>
      <c r="I270" s="7" t="s">
        <v>1</v>
      </c>
      <c r="J270" s="7" t="s">
        <v>1</v>
      </c>
      <c r="K270" s="9">
        <f>'[1]MAIN SHEET'!AK264</f>
        <v>4.972566263960037E-2</v>
      </c>
      <c r="L270" s="7" t="s">
        <v>2</v>
      </c>
      <c r="M270" s="7" t="s">
        <v>2</v>
      </c>
      <c r="N270" s="8" t="s">
        <v>2</v>
      </c>
      <c r="O270" s="8">
        <f>E270-F270</f>
        <v>1837598.1654794519</v>
      </c>
      <c r="P270" s="7" t="s">
        <v>1</v>
      </c>
    </row>
    <row r="271" spans="2:16" x14ac:dyDescent="0.2">
      <c r="B271" s="7">
        <v>261</v>
      </c>
      <c r="C271" s="11" t="s">
        <v>133</v>
      </c>
      <c r="D271" s="10">
        <v>44601</v>
      </c>
      <c r="E271" s="7">
        <f>'[1]MAIN SHEET'!X265</f>
        <v>4931906</v>
      </c>
      <c r="F271" s="8">
        <f>'[1]MAIN SHEET'!AC265</f>
        <v>4560256.8291506851</v>
      </c>
      <c r="G271" s="7" t="s">
        <v>3</v>
      </c>
      <c r="H271" s="7" t="s">
        <v>2</v>
      </c>
      <c r="I271" s="7" t="s">
        <v>1</v>
      </c>
      <c r="J271" s="7" t="s">
        <v>1</v>
      </c>
      <c r="K271" s="9">
        <f>'[1]MAIN SHEET'!AK265</f>
        <v>9.2089678239064998E-2</v>
      </c>
      <c r="L271" s="7" t="s">
        <v>2</v>
      </c>
      <c r="M271" s="7" t="s">
        <v>2</v>
      </c>
      <c r="N271" s="8" t="s">
        <v>2</v>
      </c>
      <c r="O271" s="8">
        <f>E271-F271</f>
        <v>371649.17084931489</v>
      </c>
      <c r="P271" s="7" t="s">
        <v>1</v>
      </c>
    </row>
    <row r="272" spans="2:16" x14ac:dyDescent="0.2">
      <c r="B272" s="7">
        <v>262</v>
      </c>
      <c r="C272" s="11" t="s">
        <v>132</v>
      </c>
      <c r="D272" s="10">
        <v>44601</v>
      </c>
      <c r="E272" s="7">
        <f>'[1]MAIN SHEET'!X266</f>
        <v>7030473</v>
      </c>
      <c r="F272" s="8">
        <f>'[1]MAIN SHEET'!AC266</f>
        <v>7030473</v>
      </c>
      <c r="G272" s="7" t="s">
        <v>3</v>
      </c>
      <c r="H272" s="7" t="s">
        <v>2</v>
      </c>
      <c r="I272" s="7" t="s">
        <v>1</v>
      </c>
      <c r="J272" s="7" t="s">
        <v>1</v>
      </c>
      <c r="K272" s="9">
        <f>'[1]MAIN SHEET'!AK266</f>
        <v>0.14197314333259031</v>
      </c>
      <c r="L272" s="7" t="s">
        <v>2</v>
      </c>
      <c r="M272" s="7" t="s">
        <v>2</v>
      </c>
      <c r="N272" s="8" t="s">
        <v>2</v>
      </c>
      <c r="O272" s="8">
        <f>E272-F272</f>
        <v>0</v>
      </c>
      <c r="P272" s="7" t="s">
        <v>1</v>
      </c>
    </row>
    <row r="273" spans="2:16" x14ac:dyDescent="0.2">
      <c r="B273" s="7">
        <v>263</v>
      </c>
      <c r="C273" s="11" t="s">
        <v>131</v>
      </c>
      <c r="D273" s="10">
        <v>44721</v>
      </c>
      <c r="E273" s="7">
        <f>'[1]MAIN SHEET'!X267</f>
        <v>5383291</v>
      </c>
      <c r="F273" s="8">
        <f>'[1]MAIN SHEET'!AC267</f>
        <v>4348883.4615547946</v>
      </c>
      <c r="G273" s="7" t="s">
        <v>3</v>
      </c>
      <c r="H273" s="7" t="s">
        <v>2</v>
      </c>
      <c r="I273" s="7" t="s">
        <v>1</v>
      </c>
      <c r="J273" s="7" t="s">
        <v>1</v>
      </c>
      <c r="K273" s="9">
        <f>'[1]MAIN SHEET'!AK267</f>
        <v>8.7821211321635173E-2</v>
      </c>
      <c r="L273" s="7" t="s">
        <v>2</v>
      </c>
      <c r="M273" s="7" t="s">
        <v>2</v>
      </c>
      <c r="N273" s="8" t="s">
        <v>2</v>
      </c>
      <c r="O273" s="8">
        <f>E273-F273</f>
        <v>1034407.5384452054</v>
      </c>
      <c r="P273" s="7" t="s">
        <v>1</v>
      </c>
    </row>
    <row r="274" spans="2:16" x14ac:dyDescent="0.2">
      <c r="B274" s="7">
        <v>264</v>
      </c>
      <c r="C274" s="11" t="s">
        <v>130</v>
      </c>
      <c r="D274" s="10">
        <v>44751</v>
      </c>
      <c r="E274" s="7">
        <f>'[1]MAIN SHEET'!X268</f>
        <v>5393887</v>
      </c>
      <c r="F274" s="8">
        <f>'[1]MAIN SHEET'!AC268</f>
        <v>4223111.3148383563</v>
      </c>
      <c r="G274" s="7" t="s">
        <v>3</v>
      </c>
      <c r="H274" s="7" t="s">
        <v>2</v>
      </c>
      <c r="I274" s="7" t="s">
        <v>1</v>
      </c>
      <c r="J274" s="7" t="s">
        <v>1</v>
      </c>
      <c r="K274" s="9">
        <f>'[1]MAIN SHEET'!AK268</f>
        <v>8.5281372677347589E-2</v>
      </c>
      <c r="L274" s="7" t="s">
        <v>2</v>
      </c>
      <c r="M274" s="7" t="s">
        <v>2</v>
      </c>
      <c r="N274" s="8" t="s">
        <v>2</v>
      </c>
      <c r="O274" s="8">
        <f>E274-F274</f>
        <v>1170775.6851616437</v>
      </c>
      <c r="P274" s="7" t="s">
        <v>1</v>
      </c>
    </row>
    <row r="275" spans="2:16" x14ac:dyDescent="0.2">
      <c r="B275" s="7">
        <v>265</v>
      </c>
      <c r="C275" s="11" t="s">
        <v>129</v>
      </c>
      <c r="D275" s="10">
        <v>44751</v>
      </c>
      <c r="E275" s="7">
        <f>'[1]MAIN SHEET'!X269</f>
        <v>2457238</v>
      </c>
      <c r="F275" s="8">
        <f>'[1]MAIN SHEET'!AC269</f>
        <v>2272428.8327671234</v>
      </c>
      <c r="G275" s="7" t="s">
        <v>3</v>
      </c>
      <c r="H275" s="7" t="s">
        <v>2</v>
      </c>
      <c r="I275" s="7" t="s">
        <v>1</v>
      </c>
      <c r="J275" s="7" t="s">
        <v>1</v>
      </c>
      <c r="K275" s="9">
        <f>'[1]MAIN SHEET'!AK269</f>
        <v>4.5889354014666969E-2</v>
      </c>
      <c r="L275" s="7" t="s">
        <v>2</v>
      </c>
      <c r="M275" s="7" t="s">
        <v>2</v>
      </c>
      <c r="N275" s="8" t="s">
        <v>2</v>
      </c>
      <c r="O275" s="8">
        <f>E275-F275</f>
        <v>184809.16723287664</v>
      </c>
      <c r="P275" s="7" t="s">
        <v>1</v>
      </c>
    </row>
    <row r="276" spans="2:16" x14ac:dyDescent="0.2">
      <c r="B276" s="7">
        <v>266</v>
      </c>
      <c r="C276" s="11" t="s">
        <v>128</v>
      </c>
      <c r="D276" s="10">
        <v>44782</v>
      </c>
      <c r="E276" s="7">
        <f>'[1]MAIN SHEET'!X270</f>
        <v>1255656</v>
      </c>
      <c r="F276" s="8">
        <f>'[1]MAIN SHEET'!AC270</f>
        <v>1179625.8752876711</v>
      </c>
      <c r="G276" s="7" t="s">
        <v>3</v>
      </c>
      <c r="H276" s="7" t="s">
        <v>2</v>
      </c>
      <c r="I276" s="7" t="s">
        <v>1</v>
      </c>
      <c r="J276" s="7" t="s">
        <v>1</v>
      </c>
      <c r="K276" s="9">
        <f>'[1]MAIN SHEET'!AK270</f>
        <v>2.3821326597947085E-2</v>
      </c>
      <c r="L276" s="7" t="s">
        <v>2</v>
      </c>
      <c r="M276" s="7" t="s">
        <v>2</v>
      </c>
      <c r="N276" s="8" t="s">
        <v>2</v>
      </c>
      <c r="O276" s="8">
        <f>E276-F276</f>
        <v>76030.124712328892</v>
      </c>
      <c r="P276" s="7" t="s">
        <v>1</v>
      </c>
    </row>
    <row r="277" spans="2:16" x14ac:dyDescent="0.2">
      <c r="B277" s="7">
        <v>267</v>
      </c>
      <c r="C277" s="11" t="s">
        <v>127</v>
      </c>
      <c r="D277" s="10" t="s">
        <v>126</v>
      </c>
      <c r="E277" s="7">
        <f>'[1]MAIN SHEET'!X271</f>
        <v>3735052</v>
      </c>
      <c r="F277" s="8">
        <f>'[1]MAIN SHEET'!AC271</f>
        <v>2318790.0427397261</v>
      </c>
      <c r="G277" s="7" t="s">
        <v>3</v>
      </c>
      <c r="H277" s="7" t="s">
        <v>2</v>
      </c>
      <c r="I277" s="7" t="s">
        <v>1</v>
      </c>
      <c r="J277" s="7" t="s">
        <v>1</v>
      </c>
      <c r="K277" s="9">
        <f>'[1]MAIN SHEET'!AK271</f>
        <v>4.6825570782516389E-2</v>
      </c>
      <c r="L277" s="7" t="s">
        <v>2</v>
      </c>
      <c r="M277" s="7" t="s">
        <v>2</v>
      </c>
      <c r="N277" s="8" t="s">
        <v>2</v>
      </c>
      <c r="O277" s="8">
        <f>E277-F277</f>
        <v>1416261.9572602739</v>
      </c>
      <c r="P277" s="7" t="s">
        <v>1</v>
      </c>
    </row>
    <row r="278" spans="2:16" x14ac:dyDescent="0.2">
      <c r="B278" s="7">
        <v>268</v>
      </c>
      <c r="C278" s="11" t="s">
        <v>125</v>
      </c>
      <c r="D278" s="10" t="s">
        <v>124</v>
      </c>
      <c r="E278" s="7">
        <f>'[1]MAIN SHEET'!X272</f>
        <v>3257279</v>
      </c>
      <c r="F278" s="8">
        <f>'[1]MAIN SHEET'!AC272</f>
        <v>2773143</v>
      </c>
      <c r="G278" s="7" t="s">
        <v>3</v>
      </c>
      <c r="H278" s="7" t="s">
        <v>2</v>
      </c>
      <c r="I278" s="7" t="s">
        <v>1</v>
      </c>
      <c r="J278" s="7" t="s">
        <v>1</v>
      </c>
      <c r="K278" s="9">
        <f>'[1]MAIN SHEET'!AK272</f>
        <v>5.6000759638899049E-2</v>
      </c>
      <c r="L278" s="7" t="s">
        <v>2</v>
      </c>
      <c r="M278" s="7" t="s">
        <v>2</v>
      </c>
      <c r="N278" s="8" t="s">
        <v>2</v>
      </c>
      <c r="O278" s="8">
        <f>E278-F278</f>
        <v>484136</v>
      </c>
      <c r="P278" s="7" t="s">
        <v>1</v>
      </c>
    </row>
    <row r="279" spans="2:16" x14ac:dyDescent="0.2">
      <c r="B279" s="7">
        <v>269</v>
      </c>
      <c r="C279" s="11" t="s">
        <v>123</v>
      </c>
      <c r="D279" s="10" t="s">
        <v>122</v>
      </c>
      <c r="E279" s="7">
        <f>'[1]MAIN SHEET'!X273</f>
        <v>2208828</v>
      </c>
      <c r="F279" s="8">
        <f>'[1]MAIN SHEET'!AC273</f>
        <v>2147779.8947945205</v>
      </c>
      <c r="G279" s="7" t="s">
        <v>3</v>
      </c>
      <c r="H279" s="7" t="s">
        <v>2</v>
      </c>
      <c r="I279" s="7" t="s">
        <v>1</v>
      </c>
      <c r="J279" s="7" t="s">
        <v>1</v>
      </c>
      <c r="K279" s="9">
        <f>'[1]MAIN SHEET'!AK273</f>
        <v>4.3372197411257848E-2</v>
      </c>
      <c r="L279" s="7" t="s">
        <v>2</v>
      </c>
      <c r="M279" s="7" t="s">
        <v>2</v>
      </c>
      <c r="N279" s="8" t="s">
        <v>2</v>
      </c>
      <c r="O279" s="8">
        <f>E279-F279</f>
        <v>61048.105205479544</v>
      </c>
      <c r="P279" s="7" t="s">
        <v>1</v>
      </c>
    </row>
    <row r="280" spans="2:16" x14ac:dyDescent="0.2">
      <c r="B280" s="7">
        <v>270</v>
      </c>
      <c r="C280" s="11" t="s">
        <v>121</v>
      </c>
      <c r="D280" s="10" t="s">
        <v>120</v>
      </c>
      <c r="E280" s="7">
        <f>'[1]MAIN SHEET'!X274</f>
        <v>6156331</v>
      </c>
      <c r="F280" s="8">
        <f>'[1]MAIN SHEET'!AC274</f>
        <v>3835233.5286575342</v>
      </c>
      <c r="G280" s="7" t="s">
        <v>3</v>
      </c>
      <c r="H280" s="7" t="s">
        <v>2</v>
      </c>
      <c r="I280" s="7" t="s">
        <v>1</v>
      </c>
      <c r="J280" s="7" t="s">
        <v>1</v>
      </c>
      <c r="K280" s="9">
        <f>'[1]MAIN SHEET'!AK274</f>
        <v>7.744858126587674E-2</v>
      </c>
      <c r="L280" s="7" t="s">
        <v>2</v>
      </c>
      <c r="M280" s="7" t="s">
        <v>2</v>
      </c>
      <c r="N280" s="8" t="s">
        <v>2</v>
      </c>
      <c r="O280" s="8">
        <f>E280-F280</f>
        <v>2321097.4713424658</v>
      </c>
      <c r="P280" s="7" t="s">
        <v>1</v>
      </c>
    </row>
    <row r="281" spans="2:16" x14ac:dyDescent="0.2">
      <c r="B281" s="7">
        <v>271</v>
      </c>
      <c r="C281" s="11" t="s">
        <v>119</v>
      </c>
      <c r="D281" s="10">
        <v>44660</v>
      </c>
      <c r="E281" s="7">
        <f>'[1]MAIN SHEET'!X275</f>
        <v>2395480</v>
      </c>
      <c r="F281" s="8">
        <f>'[1]MAIN SHEET'!AC275</f>
        <v>1981838.0906657535</v>
      </c>
      <c r="G281" s="7" t="s">
        <v>3</v>
      </c>
      <c r="H281" s="7" t="s">
        <v>2</v>
      </c>
      <c r="I281" s="7" t="s">
        <v>1</v>
      </c>
      <c r="J281" s="7" t="s">
        <v>1</v>
      </c>
      <c r="K281" s="9">
        <f>'[1]MAIN SHEET'!AK275</f>
        <v>4.0021174010351247E-2</v>
      </c>
      <c r="L281" s="7" t="s">
        <v>2</v>
      </c>
      <c r="M281" s="7" t="s">
        <v>2</v>
      </c>
      <c r="N281" s="8" t="s">
        <v>2</v>
      </c>
      <c r="O281" s="8">
        <f>E281-F281</f>
        <v>413641.90933424653</v>
      </c>
      <c r="P281" s="7" t="s">
        <v>1</v>
      </c>
    </row>
    <row r="282" spans="2:16" x14ac:dyDescent="0.2">
      <c r="B282" s="7">
        <v>272</v>
      </c>
      <c r="C282" s="11" t="s">
        <v>118</v>
      </c>
      <c r="D282" s="10" t="s">
        <v>117</v>
      </c>
      <c r="E282" s="7">
        <f>'[1]MAIN SHEET'!X276</f>
        <v>4717156</v>
      </c>
      <c r="F282" s="8">
        <f>'[1]MAIN SHEET'!AC276</f>
        <v>4541604.3419178091</v>
      </c>
      <c r="G282" s="7" t="s">
        <v>3</v>
      </c>
      <c r="H282" s="7" t="s">
        <v>2</v>
      </c>
      <c r="I282" s="7" t="s">
        <v>1</v>
      </c>
      <c r="J282" s="7" t="s">
        <v>1</v>
      </c>
      <c r="K282" s="9">
        <f>'[1]MAIN SHEET'!AK276</f>
        <v>9.1713010517928406E-2</v>
      </c>
      <c r="L282" s="7" t="s">
        <v>2</v>
      </c>
      <c r="M282" s="7" t="s">
        <v>2</v>
      </c>
      <c r="N282" s="8" t="s">
        <v>2</v>
      </c>
      <c r="O282" s="8">
        <f>E282-F282</f>
        <v>175551.6580821909</v>
      </c>
      <c r="P282" s="7" t="s">
        <v>1</v>
      </c>
    </row>
    <row r="283" spans="2:16" x14ac:dyDescent="0.2">
      <c r="B283" s="7">
        <v>273</v>
      </c>
      <c r="C283" s="11" t="s">
        <v>87</v>
      </c>
      <c r="D283" s="10" t="s">
        <v>116</v>
      </c>
      <c r="E283" s="7">
        <f>'[1]MAIN SHEET'!X277</f>
        <v>2363000</v>
      </c>
      <c r="F283" s="8">
        <f>'[1]MAIN SHEET'!AC277</f>
        <v>1529605.4794520547</v>
      </c>
      <c r="G283" s="7" t="s">
        <v>3</v>
      </c>
      <c r="H283" s="7" t="s">
        <v>2</v>
      </c>
      <c r="I283" s="7" t="s">
        <v>1</v>
      </c>
      <c r="J283" s="7" t="s">
        <v>1</v>
      </c>
      <c r="K283" s="9">
        <f>'[1]MAIN SHEET'!AK277</f>
        <v>3.0888803353140266E-2</v>
      </c>
      <c r="L283" s="7" t="s">
        <v>2</v>
      </c>
      <c r="M283" s="7" t="s">
        <v>2</v>
      </c>
      <c r="N283" s="8" t="s">
        <v>2</v>
      </c>
      <c r="O283" s="8">
        <f>E283-F283</f>
        <v>833394.52054794529</v>
      </c>
      <c r="P283" s="7" t="s">
        <v>1</v>
      </c>
    </row>
    <row r="284" spans="2:16" x14ac:dyDescent="0.2">
      <c r="B284" s="7">
        <v>274</v>
      </c>
      <c r="C284" s="11" t="s">
        <v>115</v>
      </c>
      <c r="D284" s="10">
        <v>44661</v>
      </c>
      <c r="E284" s="7">
        <f>'[1]MAIN SHEET'!X278</f>
        <v>6217731</v>
      </c>
      <c r="F284" s="8">
        <f>'[1]MAIN SHEET'!AC278</f>
        <v>4609616.4927671235</v>
      </c>
      <c r="G284" s="7" t="s">
        <v>3</v>
      </c>
      <c r="H284" s="7" t="s">
        <v>2</v>
      </c>
      <c r="I284" s="7" t="s">
        <v>1</v>
      </c>
      <c r="J284" s="7" t="s">
        <v>1</v>
      </c>
      <c r="K284" s="9">
        <f>'[1]MAIN SHEET'!AK278</f>
        <v>9.30864456823743E-2</v>
      </c>
      <c r="L284" s="7" t="s">
        <v>2</v>
      </c>
      <c r="M284" s="7" t="s">
        <v>2</v>
      </c>
      <c r="N284" s="8" t="s">
        <v>2</v>
      </c>
      <c r="O284" s="8">
        <f>E284-F284</f>
        <v>1608114.5072328765</v>
      </c>
      <c r="P284" s="7" t="s">
        <v>1</v>
      </c>
    </row>
    <row r="285" spans="2:16" x14ac:dyDescent="0.2">
      <c r="B285" s="7">
        <v>275</v>
      </c>
      <c r="C285" s="11" t="s">
        <v>114</v>
      </c>
      <c r="D285" s="10">
        <v>44722</v>
      </c>
      <c r="E285" s="7">
        <f>'[1]MAIN SHEET'!X279</f>
        <v>2594656</v>
      </c>
      <c r="F285" s="8">
        <f>'[1]MAIN SHEET'!AC279</f>
        <v>2305676.256219178</v>
      </c>
      <c r="G285" s="7" t="s">
        <v>3</v>
      </c>
      <c r="H285" s="7" t="s">
        <v>2</v>
      </c>
      <c r="I285" s="7" t="s">
        <v>1</v>
      </c>
      <c r="J285" s="7" t="s">
        <v>1</v>
      </c>
      <c r="K285" s="9">
        <f>'[1]MAIN SHEET'!AK279</f>
        <v>4.6560751403604793E-2</v>
      </c>
      <c r="L285" s="7" t="s">
        <v>2</v>
      </c>
      <c r="M285" s="7" t="s">
        <v>2</v>
      </c>
      <c r="N285" s="8" t="s">
        <v>2</v>
      </c>
      <c r="O285" s="8">
        <f>E285-F285</f>
        <v>288979.74378082203</v>
      </c>
      <c r="P285" s="7" t="s">
        <v>1</v>
      </c>
    </row>
    <row r="286" spans="2:16" x14ac:dyDescent="0.2">
      <c r="B286" s="7">
        <v>276</v>
      </c>
      <c r="C286" s="11" t="s">
        <v>113</v>
      </c>
      <c r="D286" s="10">
        <v>44905</v>
      </c>
      <c r="E286" s="7">
        <f>'[1]MAIN SHEET'!X280</f>
        <v>7547305</v>
      </c>
      <c r="F286" s="8">
        <f>'[1]MAIN SHEET'!AC280</f>
        <v>2947305</v>
      </c>
      <c r="G286" s="7" t="s">
        <v>3</v>
      </c>
      <c r="H286" s="7" t="s">
        <v>2</v>
      </c>
      <c r="I286" s="7" t="s">
        <v>1</v>
      </c>
      <c r="J286" s="7" t="s">
        <v>1</v>
      </c>
      <c r="K286" s="9">
        <f>'[1]MAIN SHEET'!AK280</f>
        <v>5.9517781408144246E-2</v>
      </c>
      <c r="L286" s="7" t="s">
        <v>2</v>
      </c>
      <c r="M286" s="7" t="s">
        <v>2</v>
      </c>
      <c r="N286" s="8" t="s">
        <v>2</v>
      </c>
      <c r="O286" s="8">
        <f>E286-F286</f>
        <v>4600000</v>
      </c>
      <c r="P286" s="7" t="s">
        <v>1</v>
      </c>
    </row>
    <row r="287" spans="2:16" x14ac:dyDescent="0.2">
      <c r="B287" s="7">
        <v>277</v>
      </c>
      <c r="C287" s="11" t="s">
        <v>112</v>
      </c>
      <c r="D287" s="10" t="s">
        <v>111</v>
      </c>
      <c r="E287" s="7">
        <f>'[1]MAIN SHEET'!X281</f>
        <v>1619800</v>
      </c>
      <c r="F287" s="8">
        <f>'[1]MAIN SHEET'!AC281</f>
        <v>1216100.5369863014</v>
      </c>
      <c r="G287" s="7" t="s">
        <v>3</v>
      </c>
      <c r="H287" s="7" t="s">
        <v>2</v>
      </c>
      <c r="I287" s="7" t="s">
        <v>1</v>
      </c>
      <c r="J287" s="7" t="s">
        <v>1</v>
      </c>
      <c r="K287" s="9">
        <f>'[1]MAIN SHEET'!AK281</f>
        <v>2.4557894731179E-2</v>
      </c>
      <c r="L287" s="7" t="s">
        <v>2</v>
      </c>
      <c r="M287" s="7" t="s">
        <v>2</v>
      </c>
      <c r="N287" s="8" t="s">
        <v>2</v>
      </c>
      <c r="O287" s="8">
        <f>E287-F287</f>
        <v>403699.46301369858</v>
      </c>
      <c r="P287" s="7" t="s">
        <v>1</v>
      </c>
    </row>
    <row r="288" spans="2:16" x14ac:dyDescent="0.2">
      <c r="B288" s="7">
        <v>278</v>
      </c>
      <c r="C288" s="11" t="s">
        <v>110</v>
      </c>
      <c r="D288" s="10" t="s">
        <v>109</v>
      </c>
      <c r="E288" s="7">
        <f>'[1]MAIN SHEET'!X282</f>
        <v>9585694</v>
      </c>
      <c r="F288" s="8">
        <f>'[1]MAIN SHEET'!AC282</f>
        <v>5070876.7123287674</v>
      </c>
      <c r="G288" s="7" t="s">
        <v>3</v>
      </c>
      <c r="H288" s="7" t="s">
        <v>2</v>
      </c>
      <c r="I288" s="7" t="s">
        <v>1</v>
      </c>
      <c r="J288" s="7" t="s">
        <v>1</v>
      </c>
      <c r="K288" s="9">
        <f>'[1]MAIN SHEET'!AK282</f>
        <v>0.10240111956924469</v>
      </c>
      <c r="L288" s="7" t="s">
        <v>2</v>
      </c>
      <c r="M288" s="7" t="s">
        <v>2</v>
      </c>
      <c r="N288" s="8" t="s">
        <v>2</v>
      </c>
      <c r="O288" s="8">
        <f>E288-F288</f>
        <v>4514817.2876712326</v>
      </c>
      <c r="P288" s="7" t="s">
        <v>1</v>
      </c>
    </row>
    <row r="289" spans="2:16" x14ac:dyDescent="0.2">
      <c r="B289" s="7">
        <v>279</v>
      </c>
      <c r="C289" s="11" t="s">
        <v>108</v>
      </c>
      <c r="D289" s="10" t="s">
        <v>107</v>
      </c>
      <c r="E289" s="7">
        <f>'[1]MAIN SHEET'!X283</f>
        <v>2423818</v>
      </c>
      <c r="F289" s="8">
        <f>'[1]MAIN SHEET'!AC283</f>
        <v>1872648.1515616439</v>
      </c>
      <c r="G289" s="7" t="s">
        <v>3</v>
      </c>
      <c r="H289" s="7" t="s">
        <v>2</v>
      </c>
      <c r="I289" s="7" t="s">
        <v>1</v>
      </c>
      <c r="J289" s="7" t="s">
        <v>1</v>
      </c>
      <c r="K289" s="9">
        <f>'[1]MAIN SHEET'!AK283</f>
        <v>3.781619592780907E-2</v>
      </c>
      <c r="L289" s="7" t="s">
        <v>2</v>
      </c>
      <c r="M289" s="7" t="s">
        <v>2</v>
      </c>
      <c r="N289" s="8" t="s">
        <v>2</v>
      </c>
      <c r="O289" s="8">
        <f>E289-F289</f>
        <v>551169.84843835607</v>
      </c>
      <c r="P289" s="7" t="s">
        <v>1</v>
      </c>
    </row>
    <row r="290" spans="2:16" x14ac:dyDescent="0.2">
      <c r="B290" s="7">
        <v>280</v>
      </c>
      <c r="C290" s="11" t="s">
        <v>106</v>
      </c>
      <c r="D290" s="10">
        <v>44572</v>
      </c>
      <c r="E290" s="7">
        <f>'[1]MAIN SHEET'!X284</f>
        <v>5205387</v>
      </c>
      <c r="F290" s="8">
        <f>'[1]MAIN SHEET'!AC284</f>
        <v>3474125.2527123289</v>
      </c>
      <c r="G290" s="7" t="s">
        <v>3</v>
      </c>
      <c r="H290" s="7" t="s">
        <v>2</v>
      </c>
      <c r="I290" s="7" t="s">
        <v>1</v>
      </c>
      <c r="J290" s="7" t="s">
        <v>1</v>
      </c>
      <c r="K290" s="9">
        <f>'[1]MAIN SHEET'!AK284</f>
        <v>7.0156372474326989E-2</v>
      </c>
      <c r="L290" s="7" t="s">
        <v>2</v>
      </c>
      <c r="M290" s="7" t="s">
        <v>2</v>
      </c>
      <c r="N290" s="8" t="s">
        <v>2</v>
      </c>
      <c r="O290" s="8">
        <f>E290-F290</f>
        <v>1731261.7472876711</v>
      </c>
      <c r="P290" s="7" t="s">
        <v>1</v>
      </c>
    </row>
    <row r="291" spans="2:16" x14ac:dyDescent="0.2">
      <c r="B291" s="7">
        <v>281</v>
      </c>
      <c r="C291" s="11" t="s">
        <v>105</v>
      </c>
      <c r="D291" s="10">
        <v>44572</v>
      </c>
      <c r="E291" s="7">
        <f>'[1]MAIN SHEET'!X285</f>
        <v>4227512</v>
      </c>
      <c r="F291" s="8">
        <f>'[1]MAIN SHEET'!AC285</f>
        <v>4227512</v>
      </c>
      <c r="G291" s="7" t="s">
        <v>3</v>
      </c>
      <c r="H291" s="7" t="s">
        <v>2</v>
      </c>
      <c r="I291" s="7" t="s">
        <v>1</v>
      </c>
      <c r="J291" s="7" t="s">
        <v>1</v>
      </c>
      <c r="K291" s="9">
        <f>'[1]MAIN SHEET'!AK285</f>
        <v>8.5370239970517708E-2</v>
      </c>
      <c r="L291" s="7" t="s">
        <v>2</v>
      </c>
      <c r="M291" s="7" t="s">
        <v>2</v>
      </c>
      <c r="N291" s="8" t="s">
        <v>2</v>
      </c>
      <c r="O291" s="8">
        <f>E291-F291</f>
        <v>0</v>
      </c>
      <c r="P291" s="7" t="s">
        <v>1</v>
      </c>
    </row>
    <row r="292" spans="2:16" x14ac:dyDescent="0.2">
      <c r="B292" s="7">
        <v>282</v>
      </c>
      <c r="C292" s="11" t="s">
        <v>104</v>
      </c>
      <c r="D292" s="10">
        <v>44572</v>
      </c>
      <c r="E292" s="7">
        <f>'[1]MAIN SHEET'!X286</f>
        <v>10702017</v>
      </c>
      <c r="F292" s="8">
        <f>'[1]MAIN SHEET'!AC286</f>
        <v>6057308.7770958906</v>
      </c>
      <c r="G292" s="7" t="s">
        <v>3</v>
      </c>
      <c r="H292" s="7" t="s">
        <v>2</v>
      </c>
      <c r="I292" s="7" t="s">
        <v>1</v>
      </c>
      <c r="J292" s="7" t="s">
        <v>1</v>
      </c>
      <c r="K292" s="9">
        <f>'[1]MAIN SHEET'!AK286</f>
        <v>0.12232109663466344</v>
      </c>
      <c r="L292" s="7" t="s">
        <v>2</v>
      </c>
      <c r="M292" s="7" t="s">
        <v>2</v>
      </c>
      <c r="N292" s="8" t="s">
        <v>2</v>
      </c>
      <c r="O292" s="8">
        <f>E292-F292</f>
        <v>4644708.2229041094</v>
      </c>
      <c r="P292" s="7" t="s">
        <v>1</v>
      </c>
    </row>
    <row r="293" spans="2:16" x14ac:dyDescent="0.2">
      <c r="B293" s="7">
        <v>283</v>
      </c>
      <c r="C293" s="11" t="s">
        <v>103</v>
      </c>
      <c r="D293" s="10">
        <v>44692</v>
      </c>
      <c r="E293" s="7">
        <f>'[1]MAIN SHEET'!X287</f>
        <v>3929648</v>
      </c>
      <c r="F293" s="8">
        <f>'[1]MAIN SHEET'!AC287</f>
        <v>3764941.1143835615</v>
      </c>
      <c r="G293" s="7" t="s">
        <v>3</v>
      </c>
      <c r="H293" s="7" t="s">
        <v>2</v>
      </c>
      <c r="I293" s="7" t="s">
        <v>1</v>
      </c>
      <c r="J293" s="7" t="s">
        <v>1</v>
      </c>
      <c r="K293" s="9">
        <f>'[1]MAIN SHEET'!AK287</f>
        <v>7.6029098535922088E-2</v>
      </c>
      <c r="L293" s="7" t="s">
        <v>2</v>
      </c>
      <c r="M293" s="7" t="s">
        <v>2</v>
      </c>
      <c r="N293" s="8" t="s">
        <v>2</v>
      </c>
      <c r="O293" s="8">
        <f>E293-F293</f>
        <v>164706.88561643846</v>
      </c>
      <c r="P293" s="7" t="s">
        <v>1</v>
      </c>
    </row>
    <row r="294" spans="2:16" x14ac:dyDescent="0.2">
      <c r="B294" s="7">
        <v>284</v>
      </c>
      <c r="C294" s="11" t="s">
        <v>102</v>
      </c>
      <c r="D294" s="10">
        <v>44753</v>
      </c>
      <c r="E294" s="7">
        <f>'[1]MAIN SHEET'!X288</f>
        <v>8009885</v>
      </c>
      <c r="F294" s="8">
        <f>'[1]MAIN SHEET'!AC288</f>
        <v>6234685.455342466</v>
      </c>
      <c r="G294" s="7" t="s">
        <v>3</v>
      </c>
      <c r="H294" s="7" t="s">
        <v>2</v>
      </c>
      <c r="I294" s="7" t="s">
        <v>1</v>
      </c>
      <c r="J294" s="7" t="s">
        <v>1</v>
      </c>
      <c r="K294" s="9">
        <f>'[1]MAIN SHEET'!AK288</f>
        <v>0.12590303551197082</v>
      </c>
      <c r="L294" s="7" t="s">
        <v>2</v>
      </c>
      <c r="M294" s="7" t="s">
        <v>2</v>
      </c>
      <c r="N294" s="8" t="s">
        <v>2</v>
      </c>
      <c r="O294" s="8">
        <f>E294-F294</f>
        <v>1775199.544657534</v>
      </c>
      <c r="P294" s="7" t="s">
        <v>1</v>
      </c>
    </row>
    <row r="295" spans="2:16" x14ac:dyDescent="0.2">
      <c r="B295" s="7">
        <v>285</v>
      </c>
      <c r="C295" s="11" t="s">
        <v>101</v>
      </c>
      <c r="D295" s="10">
        <v>44753</v>
      </c>
      <c r="E295" s="7">
        <f>'[1]MAIN SHEET'!X289</f>
        <v>3685077</v>
      </c>
      <c r="F295" s="8">
        <f>'[1]MAIN SHEET'!AC289</f>
        <v>1999876.8581917807</v>
      </c>
      <c r="G295" s="7" t="s">
        <v>3</v>
      </c>
      <c r="H295" s="7" t="s">
        <v>2</v>
      </c>
      <c r="I295" s="7" t="s">
        <v>1</v>
      </c>
      <c r="J295" s="7" t="s">
        <v>1</v>
      </c>
      <c r="K295" s="9">
        <f>'[1]MAIN SHEET'!AK289</f>
        <v>4.0385448295668314E-2</v>
      </c>
      <c r="L295" s="7" t="s">
        <v>2</v>
      </c>
      <c r="M295" s="7" t="s">
        <v>2</v>
      </c>
      <c r="N295" s="8" t="s">
        <v>2</v>
      </c>
      <c r="O295" s="8">
        <f>E295-F295</f>
        <v>1685200.1418082193</v>
      </c>
      <c r="P295" s="7" t="s">
        <v>1</v>
      </c>
    </row>
    <row r="296" spans="2:16" x14ac:dyDescent="0.2">
      <c r="B296" s="7">
        <v>286</v>
      </c>
      <c r="C296" s="11" t="s">
        <v>100</v>
      </c>
      <c r="D296" s="10">
        <v>44815</v>
      </c>
      <c r="E296" s="7">
        <f>'[1]MAIN SHEET'!X290</f>
        <v>7414950</v>
      </c>
      <c r="F296" s="8">
        <f>'[1]MAIN SHEET'!AC290</f>
        <v>6425456.1326027401</v>
      </c>
      <c r="G296" s="7" t="s">
        <v>3</v>
      </c>
      <c r="H296" s="7" t="s">
        <v>2</v>
      </c>
      <c r="I296" s="7" t="s">
        <v>1</v>
      </c>
      <c r="J296" s="7" t="s">
        <v>1</v>
      </c>
      <c r="K296" s="9">
        <f>'[1]MAIN SHEET'!AK290</f>
        <v>0.12975545237017203</v>
      </c>
      <c r="L296" s="7" t="s">
        <v>2</v>
      </c>
      <c r="M296" s="7" t="s">
        <v>2</v>
      </c>
      <c r="N296" s="8" t="s">
        <v>2</v>
      </c>
      <c r="O296" s="8">
        <f>E296-F296</f>
        <v>989493.86739725992</v>
      </c>
      <c r="P296" s="7" t="s">
        <v>1</v>
      </c>
    </row>
    <row r="297" spans="2:16" x14ac:dyDescent="0.2">
      <c r="B297" s="7">
        <v>287</v>
      </c>
      <c r="C297" s="11" t="s">
        <v>99</v>
      </c>
      <c r="D297" s="10">
        <v>44845</v>
      </c>
      <c r="E297" s="7">
        <f>'[1]MAIN SHEET'!X291</f>
        <v>6331033</v>
      </c>
      <c r="F297" s="8">
        <f>'[1]MAIN SHEET'!AC291</f>
        <v>4616933.6538082194</v>
      </c>
      <c r="G297" s="7" t="s">
        <v>3</v>
      </c>
      <c r="H297" s="7" t="s">
        <v>2</v>
      </c>
      <c r="I297" s="7" t="s">
        <v>1</v>
      </c>
      <c r="J297" s="7" t="s">
        <v>1</v>
      </c>
      <c r="K297" s="9">
        <f>'[1]MAIN SHEET'!AK291</f>
        <v>9.3234208194693913E-2</v>
      </c>
      <c r="L297" s="7" t="s">
        <v>2</v>
      </c>
      <c r="M297" s="7" t="s">
        <v>2</v>
      </c>
      <c r="N297" s="8" t="s">
        <v>2</v>
      </c>
      <c r="O297" s="8">
        <f>E297-F297</f>
        <v>1714099.3461917806</v>
      </c>
      <c r="P297" s="7" t="s">
        <v>1</v>
      </c>
    </row>
    <row r="298" spans="2:16" x14ac:dyDescent="0.2">
      <c r="B298" s="7">
        <v>288</v>
      </c>
      <c r="C298" s="11" t="s">
        <v>98</v>
      </c>
      <c r="D298" s="10">
        <v>44845</v>
      </c>
      <c r="E298" s="7">
        <f>'[1]MAIN SHEET'!X292</f>
        <v>6770913</v>
      </c>
      <c r="F298" s="8">
        <f>'[1]MAIN SHEET'!AC292</f>
        <v>3581184.7772054793</v>
      </c>
      <c r="G298" s="7" t="s">
        <v>3</v>
      </c>
      <c r="H298" s="7" t="s">
        <v>2</v>
      </c>
      <c r="I298" s="7" t="s">
        <v>1</v>
      </c>
      <c r="J298" s="7" t="s">
        <v>1</v>
      </c>
      <c r="K298" s="9">
        <f>'[1]MAIN SHEET'!AK292</f>
        <v>7.2318329033435449E-2</v>
      </c>
      <c r="L298" s="7" t="s">
        <v>2</v>
      </c>
      <c r="M298" s="7" t="s">
        <v>2</v>
      </c>
      <c r="N298" s="8" t="s">
        <v>2</v>
      </c>
      <c r="O298" s="8">
        <f>E298-F298</f>
        <v>3189728.2227945207</v>
      </c>
      <c r="P298" s="7" t="s">
        <v>1</v>
      </c>
    </row>
    <row r="299" spans="2:16" x14ac:dyDescent="0.2">
      <c r="B299" s="7">
        <v>289</v>
      </c>
      <c r="C299" s="11" t="s">
        <v>97</v>
      </c>
      <c r="D299" s="10" t="s">
        <v>96</v>
      </c>
      <c r="E299" s="7">
        <f>'[1]MAIN SHEET'!X293</f>
        <v>2342722</v>
      </c>
      <c r="F299" s="8">
        <f>'[1]MAIN SHEET'!AC293</f>
        <v>1958989.5089041097</v>
      </c>
      <c r="G299" s="7" t="s">
        <v>3</v>
      </c>
      <c r="H299" s="7" t="s">
        <v>2</v>
      </c>
      <c r="I299" s="7" t="s">
        <v>1</v>
      </c>
      <c r="J299" s="7" t="s">
        <v>1</v>
      </c>
      <c r="K299" s="9">
        <f>'[1]MAIN SHEET'!AK293</f>
        <v>3.955977049263739E-2</v>
      </c>
      <c r="L299" s="7" t="s">
        <v>2</v>
      </c>
      <c r="M299" s="7" t="s">
        <v>2</v>
      </c>
      <c r="N299" s="8" t="s">
        <v>2</v>
      </c>
      <c r="O299" s="8">
        <f>E299-F299</f>
        <v>383732.49109589029</v>
      </c>
      <c r="P299" s="7" t="s">
        <v>1</v>
      </c>
    </row>
    <row r="300" spans="2:16" ht="26" customHeight="1" x14ac:dyDescent="0.2">
      <c r="B300" s="16">
        <v>290</v>
      </c>
      <c r="C300" s="11" t="s">
        <v>95</v>
      </c>
      <c r="D300" s="10" t="s">
        <v>94</v>
      </c>
      <c r="E300" s="7">
        <f>'[1]MAIN SHEET'!X294</f>
        <v>2993620</v>
      </c>
      <c r="F300" s="8">
        <f>'[1]MAIN SHEET'!AC294</f>
        <v>2380046.88</v>
      </c>
      <c r="G300" s="7" t="s">
        <v>3</v>
      </c>
      <c r="H300" s="7" t="s">
        <v>2</v>
      </c>
      <c r="I300" s="7" t="s">
        <v>1</v>
      </c>
      <c r="J300" s="7" t="s">
        <v>1</v>
      </c>
      <c r="K300" s="9">
        <f>'[1]MAIN SHEET'!AK294</f>
        <v>4.8062589363834327E-2</v>
      </c>
      <c r="L300" s="7" t="s">
        <v>2</v>
      </c>
      <c r="M300" s="7" t="s">
        <v>2</v>
      </c>
      <c r="N300" s="8" t="s">
        <v>2</v>
      </c>
      <c r="O300" s="8">
        <f>E300-F300</f>
        <v>613573.12000000011</v>
      </c>
      <c r="P300" s="7" t="s">
        <v>1</v>
      </c>
    </row>
    <row r="301" spans="2:16" x14ac:dyDescent="0.2">
      <c r="B301" s="7">
        <v>291</v>
      </c>
      <c r="C301" s="11" t="s">
        <v>93</v>
      </c>
      <c r="D301" s="10" t="s">
        <v>92</v>
      </c>
      <c r="E301" s="7">
        <f>'[1]MAIN SHEET'!X295</f>
        <v>2200000</v>
      </c>
      <c r="F301" s="8">
        <f>'[1]MAIN SHEET'!AC295</f>
        <v>2049992.8738630137</v>
      </c>
      <c r="G301" s="7" t="s">
        <v>3</v>
      </c>
      <c r="H301" s="7" t="s">
        <v>2</v>
      </c>
      <c r="I301" s="7" t="s">
        <v>1</v>
      </c>
      <c r="J301" s="7" t="s">
        <v>1</v>
      </c>
      <c r="K301" s="9">
        <f>'[1]MAIN SHEET'!AK295</f>
        <v>4.139748948779725E-2</v>
      </c>
      <c r="L301" s="7" t="s">
        <v>2</v>
      </c>
      <c r="M301" s="7" t="s">
        <v>2</v>
      </c>
      <c r="N301" s="8" t="s">
        <v>2</v>
      </c>
      <c r="O301" s="8">
        <f>E301-F301</f>
        <v>150007.12613698631</v>
      </c>
      <c r="P301" s="7" t="s">
        <v>1</v>
      </c>
    </row>
    <row r="302" spans="2:16" x14ac:dyDescent="0.2">
      <c r="B302" s="7">
        <v>292</v>
      </c>
      <c r="C302" s="11" t="s">
        <v>91</v>
      </c>
      <c r="D302" s="10" t="s">
        <v>90</v>
      </c>
      <c r="E302" s="7">
        <f>'[1]MAIN SHEET'!X296</f>
        <v>2149888</v>
      </c>
      <c r="F302" s="8">
        <f>'[1]MAIN SHEET'!AC296</f>
        <v>1821331.3630684931</v>
      </c>
      <c r="G302" s="7" t="s">
        <v>3</v>
      </c>
      <c r="H302" s="7" t="s">
        <v>2</v>
      </c>
      <c r="I302" s="7" t="s">
        <v>1</v>
      </c>
      <c r="J302" s="7" t="s">
        <v>1</v>
      </c>
      <c r="K302" s="9">
        <f>'[1]MAIN SHEET'!AK296</f>
        <v>3.6779906368329021E-2</v>
      </c>
      <c r="L302" s="7" t="s">
        <v>2</v>
      </c>
      <c r="M302" s="7" t="s">
        <v>2</v>
      </c>
      <c r="N302" s="8" t="s">
        <v>2</v>
      </c>
      <c r="O302" s="8">
        <f>E302-F302</f>
        <v>328556.63693150692</v>
      </c>
      <c r="P302" s="7" t="s">
        <v>1</v>
      </c>
    </row>
    <row r="303" spans="2:16" x14ac:dyDescent="0.2">
      <c r="B303" s="7">
        <v>293</v>
      </c>
      <c r="C303" s="11" t="s">
        <v>89</v>
      </c>
      <c r="D303" s="10">
        <v>44573</v>
      </c>
      <c r="E303" s="7">
        <f>'[1]MAIN SHEET'!X297</f>
        <v>9766201</v>
      </c>
      <c r="F303" s="8">
        <f>'[1]MAIN SHEET'!AC297</f>
        <v>7614257.0240000002</v>
      </c>
      <c r="G303" s="7" t="s">
        <v>3</v>
      </c>
      <c r="H303" s="7" t="s">
        <v>2</v>
      </c>
      <c r="I303" s="7" t="s">
        <v>1</v>
      </c>
      <c r="J303" s="7" t="s">
        <v>1</v>
      </c>
      <c r="K303" s="9">
        <f>'[1]MAIN SHEET'!AK297</f>
        <v>0.15376205894532766</v>
      </c>
      <c r="L303" s="7" t="s">
        <v>2</v>
      </c>
      <c r="M303" s="7" t="s">
        <v>2</v>
      </c>
      <c r="N303" s="8" t="s">
        <v>2</v>
      </c>
      <c r="O303" s="8">
        <f>E303-F303</f>
        <v>2151943.9759999998</v>
      </c>
      <c r="P303" s="7" t="s">
        <v>1</v>
      </c>
    </row>
    <row r="304" spans="2:16" x14ac:dyDescent="0.2">
      <c r="B304" s="7">
        <v>294</v>
      </c>
      <c r="C304" s="11" t="s">
        <v>88</v>
      </c>
      <c r="D304" s="10">
        <v>44604</v>
      </c>
      <c r="E304" s="7">
        <f>'[1]MAIN SHEET'!X298</f>
        <v>7848978</v>
      </c>
      <c r="F304" s="8">
        <f>'[1]MAIN SHEET'!AC298</f>
        <v>7652219.7304383572</v>
      </c>
      <c r="G304" s="7" t="s">
        <v>3</v>
      </c>
      <c r="H304" s="7" t="s">
        <v>2</v>
      </c>
      <c r="I304" s="7" t="s">
        <v>1</v>
      </c>
      <c r="J304" s="7" t="s">
        <v>1</v>
      </c>
      <c r="K304" s="9">
        <f>'[1]MAIN SHEET'!AK298</f>
        <v>0.15452867660568509</v>
      </c>
      <c r="L304" s="7" t="s">
        <v>2</v>
      </c>
      <c r="M304" s="7" t="s">
        <v>2</v>
      </c>
      <c r="N304" s="8" t="s">
        <v>2</v>
      </c>
      <c r="O304" s="8">
        <f>E304-F304</f>
        <v>196758.26956164278</v>
      </c>
      <c r="P304" s="7" t="s">
        <v>1</v>
      </c>
    </row>
    <row r="305" spans="2:16" x14ac:dyDescent="0.2">
      <c r="B305" s="7">
        <v>295</v>
      </c>
      <c r="C305" s="11" t="s">
        <v>87</v>
      </c>
      <c r="D305" s="10">
        <v>44693</v>
      </c>
      <c r="E305" s="7">
        <f>'[1]MAIN SHEET'!X299</f>
        <v>1829167</v>
      </c>
      <c r="F305" s="8">
        <f>'[1]MAIN SHEET'!AC299</f>
        <v>1478620.9844383562</v>
      </c>
      <c r="G305" s="7" t="s">
        <v>3</v>
      </c>
      <c r="H305" s="7" t="s">
        <v>2</v>
      </c>
      <c r="I305" s="7" t="s">
        <v>1</v>
      </c>
      <c r="J305" s="7" t="s">
        <v>1</v>
      </c>
      <c r="K305" s="9">
        <f>'[1]MAIN SHEET'!AK299</f>
        <v>2.9859224117387628E-2</v>
      </c>
      <c r="L305" s="7" t="s">
        <v>2</v>
      </c>
      <c r="M305" s="7" t="s">
        <v>2</v>
      </c>
      <c r="N305" s="8" t="s">
        <v>2</v>
      </c>
      <c r="O305" s="8">
        <f>E305-F305</f>
        <v>350546.01556164376</v>
      </c>
      <c r="P305" s="7" t="s">
        <v>1</v>
      </c>
    </row>
    <row r="306" spans="2:16" x14ac:dyDescent="0.2">
      <c r="B306" s="7">
        <v>296</v>
      </c>
      <c r="C306" s="11" t="s">
        <v>86</v>
      </c>
      <c r="D306" s="10" t="s">
        <v>85</v>
      </c>
      <c r="E306" s="7">
        <f>'[1]MAIN SHEET'!X300</f>
        <v>6454915</v>
      </c>
      <c r="F306" s="8">
        <f>'[1]MAIN SHEET'!AC300</f>
        <v>6454915</v>
      </c>
      <c r="G306" s="7" t="s">
        <v>3</v>
      </c>
      <c r="H306" s="7" t="s">
        <v>2</v>
      </c>
      <c r="I306" s="7" t="s">
        <v>1</v>
      </c>
      <c r="J306" s="7" t="s">
        <v>1</v>
      </c>
      <c r="K306" s="9">
        <f>'[1]MAIN SHEET'!AK300</f>
        <v>0.13035034378123453</v>
      </c>
      <c r="L306" s="7" t="s">
        <v>2</v>
      </c>
      <c r="M306" s="7" t="s">
        <v>2</v>
      </c>
      <c r="N306" s="8" t="s">
        <v>2</v>
      </c>
      <c r="O306" s="8">
        <f>E306-F306</f>
        <v>0</v>
      </c>
      <c r="P306" s="7" t="s">
        <v>1</v>
      </c>
    </row>
    <row r="307" spans="2:16" x14ac:dyDescent="0.2">
      <c r="B307" s="7">
        <v>297</v>
      </c>
      <c r="C307" s="11" t="s">
        <v>84</v>
      </c>
      <c r="D307" s="10" t="s">
        <v>83</v>
      </c>
      <c r="E307" s="7">
        <f>'[1]MAIN SHEET'!X301</f>
        <v>4732354</v>
      </c>
      <c r="F307" s="8">
        <f>'[1]MAIN SHEET'!AC301</f>
        <v>3774127.5096986303</v>
      </c>
      <c r="G307" s="7" t="s">
        <v>3</v>
      </c>
      <c r="H307" s="7" t="s">
        <v>2</v>
      </c>
      <c r="I307" s="7" t="s">
        <v>1</v>
      </c>
      <c r="J307" s="7" t="s">
        <v>1</v>
      </c>
      <c r="K307" s="9">
        <f>'[1]MAIN SHEET'!AK301</f>
        <v>7.6214608304436396E-2</v>
      </c>
      <c r="L307" s="7" t="s">
        <v>2</v>
      </c>
      <c r="M307" s="7" t="s">
        <v>2</v>
      </c>
      <c r="N307" s="8" t="s">
        <v>2</v>
      </c>
      <c r="O307" s="8">
        <f>E307-F307</f>
        <v>958226.49030136969</v>
      </c>
      <c r="P307" s="7" t="s">
        <v>1</v>
      </c>
    </row>
    <row r="308" spans="2:16" x14ac:dyDescent="0.2">
      <c r="B308" s="7">
        <v>298</v>
      </c>
      <c r="C308" s="11" t="s">
        <v>82</v>
      </c>
      <c r="D308" s="10" t="s">
        <v>81</v>
      </c>
      <c r="E308" s="7">
        <f>'[1]MAIN SHEET'!X302</f>
        <v>3573870</v>
      </c>
      <c r="F308" s="8">
        <f>'[1]MAIN SHEET'!AC302</f>
        <v>3435092.08</v>
      </c>
      <c r="G308" s="7" t="s">
        <v>3</v>
      </c>
      <c r="H308" s="7" t="s">
        <v>2</v>
      </c>
      <c r="I308" s="7" t="s">
        <v>1</v>
      </c>
      <c r="J308" s="7" t="s">
        <v>1</v>
      </c>
      <c r="K308" s="9">
        <f>'[1]MAIN SHEET'!AK302</f>
        <v>6.9368137852813858E-2</v>
      </c>
      <c r="L308" s="7" t="s">
        <v>2</v>
      </c>
      <c r="M308" s="7" t="s">
        <v>2</v>
      </c>
      <c r="N308" s="8" t="s">
        <v>2</v>
      </c>
      <c r="O308" s="8">
        <f>E308-F308</f>
        <v>138777.91999999993</v>
      </c>
      <c r="P308" s="7" t="s">
        <v>1</v>
      </c>
    </row>
    <row r="309" spans="2:16" x14ac:dyDescent="0.2">
      <c r="B309" s="7">
        <v>299</v>
      </c>
      <c r="C309" s="11" t="s">
        <v>80</v>
      </c>
      <c r="D309" s="10" t="s">
        <v>79</v>
      </c>
      <c r="E309" s="7">
        <f>'[1]MAIN SHEET'!X303</f>
        <v>1493701</v>
      </c>
      <c r="F309" s="8">
        <f>'[1]MAIN SHEET'!AC303</f>
        <v>1433952.8965479452</v>
      </c>
      <c r="G309" s="7" t="s">
        <v>3</v>
      </c>
      <c r="H309" s="7" t="s">
        <v>2</v>
      </c>
      <c r="I309" s="7" t="s">
        <v>1</v>
      </c>
      <c r="J309" s="7" t="s">
        <v>1</v>
      </c>
      <c r="K309" s="9">
        <f>'[1]MAIN SHEET'!AK303</f>
        <v>2.8957198201854197E-2</v>
      </c>
      <c r="L309" s="7" t="s">
        <v>2</v>
      </c>
      <c r="M309" s="7" t="s">
        <v>2</v>
      </c>
      <c r="N309" s="8" t="s">
        <v>2</v>
      </c>
      <c r="O309" s="8">
        <f>E309-F309</f>
        <v>59748.103452054784</v>
      </c>
      <c r="P309" s="7" t="s">
        <v>1</v>
      </c>
    </row>
    <row r="310" spans="2:16" x14ac:dyDescent="0.2">
      <c r="B310" s="7">
        <v>300</v>
      </c>
      <c r="C310" s="11" t="s">
        <v>78</v>
      </c>
      <c r="D310" s="10" t="s">
        <v>77</v>
      </c>
      <c r="E310" s="7">
        <f>'[1]MAIN SHEET'!X304</f>
        <v>8148479</v>
      </c>
      <c r="F310" s="8">
        <f>'[1]MAIN SHEET'!AC304</f>
        <v>6444656.5354520548</v>
      </c>
      <c r="G310" s="7" t="s">
        <v>3</v>
      </c>
      <c r="H310" s="7" t="s">
        <v>2</v>
      </c>
      <c r="I310" s="7" t="s">
        <v>1</v>
      </c>
      <c r="J310" s="7" t="s">
        <v>1</v>
      </c>
      <c r="K310" s="9">
        <f>'[1]MAIN SHEET'!AK304</f>
        <v>0.13014318468146446</v>
      </c>
      <c r="L310" s="7" t="s">
        <v>2</v>
      </c>
      <c r="M310" s="7" t="s">
        <v>2</v>
      </c>
      <c r="N310" s="8" t="s">
        <v>2</v>
      </c>
      <c r="O310" s="8">
        <f>E310-F310</f>
        <v>1703822.4645479452</v>
      </c>
      <c r="P310" s="7" t="s">
        <v>1</v>
      </c>
    </row>
    <row r="311" spans="2:16" x14ac:dyDescent="0.2">
      <c r="B311" s="7">
        <v>301</v>
      </c>
      <c r="C311" s="11" t="s">
        <v>76</v>
      </c>
      <c r="D311" s="10">
        <v>44986</v>
      </c>
      <c r="E311" s="7">
        <f>'[1]MAIN SHEET'!X305</f>
        <v>2301112</v>
      </c>
      <c r="F311" s="8">
        <f>'[1]MAIN SHEET'!AC305</f>
        <v>2023726.4480986302</v>
      </c>
      <c r="G311" s="7" t="s">
        <v>3</v>
      </c>
      <c r="H311" s="7" t="s">
        <v>2</v>
      </c>
      <c r="I311" s="7" t="s">
        <v>1</v>
      </c>
      <c r="J311" s="7" t="s">
        <v>1</v>
      </c>
      <c r="K311" s="9">
        <f>'[1]MAIN SHEET'!AK305</f>
        <v>4.0867066139342365E-2</v>
      </c>
      <c r="L311" s="7" t="s">
        <v>2</v>
      </c>
      <c r="M311" s="7" t="s">
        <v>2</v>
      </c>
      <c r="N311" s="8" t="s">
        <v>2</v>
      </c>
      <c r="O311" s="8">
        <f>E311-F311</f>
        <v>277385.55190136982</v>
      </c>
      <c r="P311" s="7" t="s">
        <v>1</v>
      </c>
    </row>
    <row r="312" spans="2:16" x14ac:dyDescent="0.2">
      <c r="B312" s="7">
        <v>302</v>
      </c>
      <c r="C312" s="11" t="s">
        <v>75</v>
      </c>
      <c r="D312" s="10">
        <v>45017</v>
      </c>
      <c r="E312" s="7">
        <f>'[1]MAIN SHEET'!X306</f>
        <v>6072718</v>
      </c>
      <c r="F312" s="8">
        <f>'[1]MAIN SHEET'!AC306</f>
        <v>3787605.0404383568</v>
      </c>
      <c r="G312" s="7" t="s">
        <v>3</v>
      </c>
      <c r="H312" s="7" t="s">
        <v>2</v>
      </c>
      <c r="I312" s="7" t="s">
        <v>1</v>
      </c>
      <c r="J312" s="7" t="s">
        <v>1</v>
      </c>
      <c r="K312" s="9">
        <f>'[1]MAIN SHEET'!AK306</f>
        <v>7.6486773122291546E-2</v>
      </c>
      <c r="L312" s="7" t="s">
        <v>2</v>
      </c>
      <c r="M312" s="7" t="s">
        <v>2</v>
      </c>
      <c r="N312" s="8" t="s">
        <v>2</v>
      </c>
      <c r="O312" s="8">
        <f>E312-F312</f>
        <v>2285112.9595616432</v>
      </c>
      <c r="P312" s="7" t="s">
        <v>1</v>
      </c>
    </row>
    <row r="313" spans="2:16" x14ac:dyDescent="0.2">
      <c r="B313" s="7">
        <v>303</v>
      </c>
      <c r="C313" s="11" t="s">
        <v>74</v>
      </c>
      <c r="D313" s="10">
        <v>45017</v>
      </c>
      <c r="E313" s="7">
        <f>'[1]MAIN SHEET'!X307</f>
        <v>5600000</v>
      </c>
      <c r="F313" s="8">
        <f>'[1]MAIN SHEET'!AC307</f>
        <v>5600000</v>
      </c>
      <c r="G313" s="7" t="s">
        <v>3</v>
      </c>
      <c r="H313" s="7" t="s">
        <v>2</v>
      </c>
      <c r="I313" s="7" t="s">
        <v>1</v>
      </c>
      <c r="J313" s="7" t="s">
        <v>1</v>
      </c>
      <c r="K313" s="9">
        <f>'[1]MAIN SHEET'!AK307</f>
        <v>0.11308621804855887</v>
      </c>
      <c r="L313" s="7" t="s">
        <v>2</v>
      </c>
      <c r="M313" s="7" t="s">
        <v>2</v>
      </c>
      <c r="N313" s="8" t="s">
        <v>2</v>
      </c>
      <c r="O313" s="8">
        <f>E313-F313</f>
        <v>0</v>
      </c>
      <c r="P313" s="7" t="s">
        <v>1</v>
      </c>
    </row>
    <row r="314" spans="2:16" x14ac:dyDescent="0.2">
      <c r="B314" s="7">
        <v>304</v>
      </c>
      <c r="C314" s="11" t="s">
        <v>73</v>
      </c>
      <c r="D314" s="10">
        <v>45078</v>
      </c>
      <c r="E314" s="7">
        <f>'[1]MAIN SHEET'!X308</f>
        <v>8987163</v>
      </c>
      <c r="F314" s="8">
        <f>'[1]MAIN SHEET'!AC308</f>
        <v>5323183.0260821916</v>
      </c>
      <c r="G314" s="7" t="s">
        <v>3</v>
      </c>
      <c r="H314" s="7" t="s">
        <v>2</v>
      </c>
      <c r="I314" s="7" t="s">
        <v>1</v>
      </c>
      <c r="J314" s="7" t="s">
        <v>1</v>
      </c>
      <c r="K314" s="9">
        <f>'[1]MAIN SHEET'!AK308</f>
        <v>0.10749618507141395</v>
      </c>
      <c r="L314" s="7" t="s">
        <v>2</v>
      </c>
      <c r="M314" s="7" t="s">
        <v>2</v>
      </c>
      <c r="N314" s="8" t="s">
        <v>2</v>
      </c>
      <c r="O314" s="8">
        <f>E314-F314</f>
        <v>3663979.9739178084</v>
      </c>
      <c r="P314" s="7" t="s">
        <v>1</v>
      </c>
    </row>
    <row r="315" spans="2:16" x14ac:dyDescent="0.2">
      <c r="B315" s="7">
        <v>305</v>
      </c>
      <c r="C315" s="11" t="s">
        <v>72</v>
      </c>
      <c r="D315" s="10">
        <v>45108</v>
      </c>
      <c r="E315" s="7">
        <f>'[1]MAIN SHEET'!X309</f>
        <v>8499730</v>
      </c>
      <c r="F315" s="8">
        <f>'[1]MAIN SHEET'!AC309</f>
        <v>6114263.6584109589</v>
      </c>
      <c r="G315" s="7" t="s">
        <v>3</v>
      </c>
      <c r="H315" s="7" t="s">
        <v>2</v>
      </c>
      <c r="I315" s="7" t="s">
        <v>1</v>
      </c>
      <c r="J315" s="7" t="s">
        <v>1</v>
      </c>
      <c r="K315" s="9">
        <f>'[1]MAIN SHEET'!AK309</f>
        <v>0.12347124165740017</v>
      </c>
      <c r="L315" s="7" t="s">
        <v>2</v>
      </c>
      <c r="M315" s="7" t="s">
        <v>2</v>
      </c>
      <c r="N315" s="8" t="s">
        <v>2</v>
      </c>
      <c r="O315" s="8">
        <f>E315-F315</f>
        <v>2385466.3415890411</v>
      </c>
      <c r="P315" s="7" t="s">
        <v>1</v>
      </c>
    </row>
    <row r="316" spans="2:16" x14ac:dyDescent="0.2">
      <c r="B316" s="7">
        <v>306</v>
      </c>
      <c r="C316" s="11" t="s">
        <v>71</v>
      </c>
      <c r="D316" s="10">
        <v>45139</v>
      </c>
      <c r="E316" s="7">
        <f>'[1]MAIN SHEET'!X310</f>
        <v>1522429</v>
      </c>
      <c r="F316" s="8">
        <f>'[1]MAIN SHEET'!AC310</f>
        <v>1305350.7591232876</v>
      </c>
      <c r="G316" s="7" t="s">
        <v>3</v>
      </c>
      <c r="H316" s="7" t="s">
        <v>2</v>
      </c>
      <c r="I316" s="7" t="s">
        <v>1</v>
      </c>
      <c r="J316" s="7" t="s">
        <v>1</v>
      </c>
      <c r="K316" s="9">
        <f>'[1]MAIN SHEET'!AK310</f>
        <v>2.6360210817154991E-2</v>
      </c>
      <c r="L316" s="7" t="s">
        <v>2</v>
      </c>
      <c r="M316" s="7" t="s">
        <v>2</v>
      </c>
      <c r="N316" s="8" t="s">
        <v>2</v>
      </c>
      <c r="O316" s="8">
        <f>E316-F316</f>
        <v>217078.24087671237</v>
      </c>
      <c r="P316" s="7" t="s">
        <v>1</v>
      </c>
    </row>
    <row r="317" spans="2:16" x14ac:dyDescent="0.2">
      <c r="B317" s="7">
        <v>307</v>
      </c>
      <c r="C317" s="11" t="s">
        <v>70</v>
      </c>
      <c r="D317" s="10">
        <v>45170</v>
      </c>
      <c r="E317" s="7">
        <f>'[1]MAIN SHEET'!X311</f>
        <v>11166264</v>
      </c>
      <c r="F317" s="8">
        <f>'[1]MAIN SHEET'!AC311</f>
        <v>7512091.8129369859</v>
      </c>
      <c r="G317" s="7" t="s">
        <v>3</v>
      </c>
      <c r="H317" s="7" t="s">
        <v>2</v>
      </c>
      <c r="I317" s="7" t="s">
        <v>1</v>
      </c>
      <c r="J317" s="7" t="s">
        <v>1</v>
      </c>
      <c r="K317" s="9">
        <f>'[1]MAIN SHEET'!AK311</f>
        <v>0.15169893799260462</v>
      </c>
      <c r="L317" s="7" t="s">
        <v>2</v>
      </c>
      <c r="M317" s="7" t="s">
        <v>2</v>
      </c>
      <c r="N317" s="8" t="s">
        <v>2</v>
      </c>
      <c r="O317" s="8">
        <f>E317-F317</f>
        <v>3654172.1870630141</v>
      </c>
      <c r="P317" s="7" t="s">
        <v>1</v>
      </c>
    </row>
    <row r="318" spans="2:16" x14ac:dyDescent="0.2">
      <c r="B318" s="7">
        <v>308</v>
      </c>
      <c r="C318" s="11" t="s">
        <v>69</v>
      </c>
      <c r="D318" s="10">
        <v>45170</v>
      </c>
      <c r="E318" s="7">
        <f>'[1]MAIN SHEET'!X312</f>
        <v>7729821</v>
      </c>
      <c r="F318" s="8">
        <f>'[1]MAIN SHEET'!AC312</f>
        <v>3560747.8501917808</v>
      </c>
      <c r="G318" s="7" t="s">
        <v>3</v>
      </c>
      <c r="H318" s="7" t="s">
        <v>2</v>
      </c>
      <c r="I318" s="7" t="s">
        <v>1</v>
      </c>
      <c r="J318" s="7" t="s">
        <v>1</v>
      </c>
      <c r="K318" s="9">
        <f>'[1]MAIN SHEET'!AK312</f>
        <v>7.1905626393343747E-2</v>
      </c>
      <c r="L318" s="7" t="s">
        <v>2</v>
      </c>
      <c r="M318" s="7" t="s">
        <v>2</v>
      </c>
      <c r="N318" s="8" t="s">
        <v>2</v>
      </c>
      <c r="O318" s="8">
        <f>E318-F318</f>
        <v>4169073.1498082192</v>
      </c>
      <c r="P318" s="7" t="s">
        <v>1</v>
      </c>
    </row>
    <row r="319" spans="2:16" x14ac:dyDescent="0.2">
      <c r="B319" s="7">
        <v>309</v>
      </c>
      <c r="C319" s="11" t="s">
        <v>68</v>
      </c>
      <c r="D319" s="10">
        <v>45200</v>
      </c>
      <c r="E319" s="7">
        <f>'[1]MAIN SHEET'!X313</f>
        <v>6633130</v>
      </c>
      <c r="F319" s="8">
        <f>'[1]MAIN SHEET'!AC313</f>
        <v>5979242.6199452057</v>
      </c>
      <c r="G319" s="7" t="s">
        <v>3</v>
      </c>
      <c r="H319" s="7" t="s">
        <v>2</v>
      </c>
      <c r="I319" s="7" t="s">
        <v>1</v>
      </c>
      <c r="J319" s="7" t="s">
        <v>1</v>
      </c>
      <c r="K319" s="9">
        <f>'[1]MAIN SHEET'!AK313</f>
        <v>0.1207446311936357</v>
      </c>
      <c r="L319" s="7" t="s">
        <v>2</v>
      </c>
      <c r="M319" s="7" t="s">
        <v>2</v>
      </c>
      <c r="N319" s="8" t="s">
        <v>2</v>
      </c>
      <c r="O319" s="8">
        <f>E319-F319</f>
        <v>653887.38005479425</v>
      </c>
      <c r="P319" s="7" t="s">
        <v>1</v>
      </c>
    </row>
    <row r="320" spans="2:16" x14ac:dyDescent="0.2">
      <c r="B320" s="7">
        <v>310</v>
      </c>
      <c r="C320" s="11" t="s">
        <v>67</v>
      </c>
      <c r="D320" s="10">
        <v>45200</v>
      </c>
      <c r="E320" s="7">
        <f>'[1]MAIN SHEET'!X314</f>
        <v>4880174</v>
      </c>
      <c r="F320" s="8">
        <f>'[1]MAIN SHEET'!AC314</f>
        <v>4632285.5322739724</v>
      </c>
      <c r="G320" s="7" t="s">
        <v>3</v>
      </c>
      <c r="H320" s="7" t="s">
        <v>2</v>
      </c>
      <c r="I320" s="7" t="s">
        <v>1</v>
      </c>
      <c r="J320" s="7" t="s">
        <v>1</v>
      </c>
      <c r="K320" s="9">
        <f>'[1]MAIN SHEET'!AK314</f>
        <v>9.3544223529628392E-2</v>
      </c>
      <c r="L320" s="7" t="s">
        <v>2</v>
      </c>
      <c r="M320" s="7" t="s">
        <v>2</v>
      </c>
      <c r="N320" s="8" t="s">
        <v>2</v>
      </c>
      <c r="O320" s="8">
        <f>E320-F320</f>
        <v>247888.46772602759</v>
      </c>
      <c r="P320" s="7" t="s">
        <v>1</v>
      </c>
    </row>
    <row r="321" spans="2:16" x14ac:dyDescent="0.2">
      <c r="B321" s="7">
        <v>311</v>
      </c>
      <c r="C321" s="11" t="s">
        <v>66</v>
      </c>
      <c r="D321" s="10" t="s">
        <v>63</v>
      </c>
      <c r="E321" s="7">
        <f>'[1]MAIN SHEET'!X315</f>
        <v>1837916</v>
      </c>
      <c r="F321" s="8">
        <f>'[1]MAIN SHEET'!AC315</f>
        <v>1837916</v>
      </c>
      <c r="G321" s="7" t="s">
        <v>3</v>
      </c>
      <c r="H321" s="7" t="s">
        <v>2</v>
      </c>
      <c r="I321" s="7" t="s">
        <v>1</v>
      </c>
      <c r="J321" s="7" t="s">
        <v>1</v>
      </c>
      <c r="K321" s="9">
        <f>'[1]MAIN SHEET'!AK315</f>
        <v>3.7114815987666985E-2</v>
      </c>
      <c r="L321" s="7" t="s">
        <v>2</v>
      </c>
      <c r="M321" s="7" t="s">
        <v>2</v>
      </c>
      <c r="N321" s="8" t="s">
        <v>2</v>
      </c>
      <c r="O321" s="8">
        <f>E321-F321</f>
        <v>0</v>
      </c>
      <c r="P321" s="7" t="s">
        <v>1</v>
      </c>
    </row>
    <row r="322" spans="2:16" x14ac:dyDescent="0.2">
      <c r="B322" s="7">
        <v>312</v>
      </c>
      <c r="C322" s="11" t="s">
        <v>65</v>
      </c>
      <c r="D322" s="10" t="s">
        <v>63</v>
      </c>
      <c r="E322" s="7">
        <f>'[1]MAIN SHEET'!X316</f>
        <v>5804007</v>
      </c>
      <c r="F322" s="8">
        <f>'[1]MAIN SHEET'!AC316</f>
        <v>4583048.4806575337</v>
      </c>
      <c r="G322" s="7" t="s">
        <v>3</v>
      </c>
      <c r="H322" s="7" t="s">
        <v>2</v>
      </c>
      <c r="I322" s="7" t="s">
        <v>1</v>
      </c>
      <c r="J322" s="7" t="s">
        <v>1</v>
      </c>
      <c r="K322" s="9">
        <f>'[1]MAIN SHEET'!AK316</f>
        <v>9.2549932109063274E-2</v>
      </c>
      <c r="L322" s="7" t="s">
        <v>2</v>
      </c>
      <c r="M322" s="7" t="s">
        <v>2</v>
      </c>
      <c r="N322" s="8" t="s">
        <v>2</v>
      </c>
      <c r="O322" s="8">
        <f>E322-F322</f>
        <v>1220958.5193424663</v>
      </c>
      <c r="P322" s="7" t="s">
        <v>1</v>
      </c>
    </row>
    <row r="323" spans="2:16" x14ac:dyDescent="0.2">
      <c r="B323" s="7">
        <v>313</v>
      </c>
      <c r="C323" s="11" t="s">
        <v>64</v>
      </c>
      <c r="D323" s="10" t="s">
        <v>63</v>
      </c>
      <c r="E323" s="7">
        <f>'[1]MAIN SHEET'!X317</f>
        <v>2795552</v>
      </c>
      <c r="F323" s="8">
        <f>'[1]MAIN SHEET'!AC317</f>
        <v>2289719.2185205482</v>
      </c>
      <c r="G323" s="7" t="s">
        <v>3</v>
      </c>
      <c r="H323" s="7" t="s">
        <v>2</v>
      </c>
      <c r="I323" s="7" t="s">
        <v>1</v>
      </c>
      <c r="J323" s="7" t="s">
        <v>1</v>
      </c>
      <c r="K323" s="9">
        <f>'[1]MAIN SHEET'!AK317</f>
        <v>4.6238515502784024E-2</v>
      </c>
      <c r="L323" s="7" t="s">
        <v>2</v>
      </c>
      <c r="M323" s="7" t="s">
        <v>2</v>
      </c>
      <c r="N323" s="8" t="s">
        <v>2</v>
      </c>
      <c r="O323" s="8">
        <f>E323-F323</f>
        <v>505832.78147945181</v>
      </c>
      <c r="P323" s="7" t="s">
        <v>1</v>
      </c>
    </row>
    <row r="324" spans="2:16" x14ac:dyDescent="0.2">
      <c r="B324" s="7">
        <v>314</v>
      </c>
      <c r="C324" s="11" t="s">
        <v>62</v>
      </c>
      <c r="D324" s="10" t="s">
        <v>60</v>
      </c>
      <c r="E324" s="7">
        <f>'[1]MAIN SHEET'!X318</f>
        <v>4179087</v>
      </c>
      <c r="F324" s="8">
        <f>'[1]MAIN SHEET'!AC318</f>
        <v>3906997.29030137</v>
      </c>
      <c r="G324" s="7" t="s">
        <v>3</v>
      </c>
      <c r="H324" s="7" t="s">
        <v>2</v>
      </c>
      <c r="I324" s="7" t="s">
        <v>1</v>
      </c>
      <c r="J324" s="7" t="s">
        <v>1</v>
      </c>
      <c r="K324" s="9">
        <f>'[1]MAIN SHEET'!AK318</f>
        <v>7.8897776336812386E-2</v>
      </c>
      <c r="L324" s="7" t="s">
        <v>2</v>
      </c>
      <c r="M324" s="7" t="s">
        <v>2</v>
      </c>
      <c r="N324" s="8" t="s">
        <v>2</v>
      </c>
      <c r="O324" s="8">
        <f>E324-F324</f>
        <v>272089.70969863003</v>
      </c>
      <c r="P324" s="7" t="s">
        <v>1</v>
      </c>
    </row>
    <row r="325" spans="2:16" x14ac:dyDescent="0.2">
      <c r="B325" s="7">
        <v>315</v>
      </c>
      <c r="C325" s="11" t="s">
        <v>61</v>
      </c>
      <c r="D325" s="10" t="s">
        <v>60</v>
      </c>
      <c r="E325" s="7">
        <f>'[1]MAIN SHEET'!X319</f>
        <v>5312142</v>
      </c>
      <c r="F325" s="8">
        <f>'[1]MAIN SHEET'!AC319</f>
        <v>5175116.6595068499</v>
      </c>
      <c r="G325" s="7" t="s">
        <v>3</v>
      </c>
      <c r="H325" s="7" t="s">
        <v>2</v>
      </c>
      <c r="I325" s="7" t="s">
        <v>1</v>
      </c>
      <c r="J325" s="7" t="s">
        <v>1</v>
      </c>
      <c r="K325" s="9">
        <f>'[1]MAIN SHEET'!AK319</f>
        <v>0.10450613767566451</v>
      </c>
      <c r="L325" s="7" t="s">
        <v>2</v>
      </c>
      <c r="M325" s="7" t="s">
        <v>2</v>
      </c>
      <c r="N325" s="8" t="s">
        <v>2</v>
      </c>
      <c r="O325" s="8">
        <f>E325-F325</f>
        <v>137025.34049315006</v>
      </c>
      <c r="P325" s="7" t="s">
        <v>1</v>
      </c>
    </row>
    <row r="326" spans="2:16" x14ac:dyDescent="0.2">
      <c r="B326" s="7">
        <v>316</v>
      </c>
      <c r="C326" s="11" t="s">
        <v>59</v>
      </c>
      <c r="D326" s="10" t="s">
        <v>55</v>
      </c>
      <c r="E326" s="7">
        <f>'[1]MAIN SHEET'!X320</f>
        <v>6635569</v>
      </c>
      <c r="F326" s="8">
        <f>'[1]MAIN SHEET'!AC320</f>
        <v>456681.6597260274</v>
      </c>
      <c r="G326" s="7" t="s">
        <v>3</v>
      </c>
      <c r="H326" s="7" t="s">
        <v>2</v>
      </c>
      <c r="I326" s="7" t="s">
        <v>1</v>
      </c>
      <c r="J326" s="7" t="s">
        <v>1</v>
      </c>
      <c r="K326" s="9">
        <f>'[1]MAIN SHEET'!AK320</f>
        <v>9.2222145983134468E-3</v>
      </c>
      <c r="L326" s="7" t="s">
        <v>2</v>
      </c>
      <c r="M326" s="7" t="s">
        <v>2</v>
      </c>
      <c r="N326" s="8" t="s">
        <v>2</v>
      </c>
      <c r="O326" s="8">
        <f>E326-F326</f>
        <v>6178887.3402739726</v>
      </c>
      <c r="P326" s="7" t="s">
        <v>1</v>
      </c>
    </row>
    <row r="327" spans="2:16" x14ac:dyDescent="0.2">
      <c r="B327" s="7">
        <v>317</v>
      </c>
      <c r="C327" s="11" t="s">
        <v>58</v>
      </c>
      <c r="D327" s="10" t="s">
        <v>55</v>
      </c>
      <c r="E327" s="7">
        <f>'[1]MAIN SHEET'!X321</f>
        <v>4872004</v>
      </c>
      <c r="F327" s="8">
        <f>'[1]MAIN SHEET'!AC321</f>
        <v>4845344.4686958902</v>
      </c>
      <c r="G327" s="7" t="s">
        <v>3</v>
      </c>
      <c r="H327" s="7" t="s">
        <v>2</v>
      </c>
      <c r="I327" s="7" t="s">
        <v>1</v>
      </c>
      <c r="J327" s="7" t="s">
        <v>1</v>
      </c>
      <c r="K327" s="9">
        <f>'[1]MAIN SHEET'!AK321</f>
        <v>9.7846728769164656E-2</v>
      </c>
      <c r="L327" s="7" t="s">
        <v>2</v>
      </c>
      <c r="M327" s="7" t="s">
        <v>2</v>
      </c>
      <c r="N327" s="8" t="s">
        <v>2</v>
      </c>
      <c r="O327" s="8">
        <f>E327-F327</f>
        <v>26659.531304109842</v>
      </c>
      <c r="P327" s="7" t="s">
        <v>1</v>
      </c>
    </row>
    <row r="328" spans="2:16" x14ac:dyDescent="0.2">
      <c r="B328" s="7">
        <v>318</v>
      </c>
      <c r="C328" s="11" t="s">
        <v>57</v>
      </c>
      <c r="D328" s="10" t="s">
        <v>55</v>
      </c>
      <c r="E328" s="7">
        <f>'[1]MAIN SHEET'!X322</f>
        <v>2085016</v>
      </c>
      <c r="F328" s="8">
        <f>'[1]MAIN SHEET'!AC322</f>
        <v>2085016</v>
      </c>
      <c r="G328" s="7" t="s">
        <v>3</v>
      </c>
      <c r="H328" s="7" t="s">
        <v>2</v>
      </c>
      <c r="I328" s="7" t="s">
        <v>1</v>
      </c>
      <c r="J328" s="7" t="s">
        <v>1</v>
      </c>
      <c r="K328" s="9">
        <f>'[1]MAIN SHEET'!AK322</f>
        <v>4.2104745359059642E-2</v>
      </c>
      <c r="L328" s="7" t="s">
        <v>2</v>
      </c>
      <c r="M328" s="7" t="s">
        <v>2</v>
      </c>
      <c r="N328" s="8" t="s">
        <v>2</v>
      </c>
      <c r="O328" s="8">
        <f>E328-F328</f>
        <v>0</v>
      </c>
      <c r="P328" s="7" t="s">
        <v>1</v>
      </c>
    </row>
    <row r="329" spans="2:16" x14ac:dyDescent="0.2">
      <c r="B329" s="7">
        <v>319</v>
      </c>
      <c r="C329" s="11" t="s">
        <v>56</v>
      </c>
      <c r="D329" s="10" t="s">
        <v>55</v>
      </c>
      <c r="E329" s="7">
        <f>'[1]MAIN SHEET'!X323</f>
        <v>5509033</v>
      </c>
      <c r="F329" s="8">
        <f>'[1]MAIN SHEET'!AC323</f>
        <v>5347934.9512328766</v>
      </c>
      <c r="G329" s="7" t="s">
        <v>3</v>
      </c>
      <c r="H329" s="7" t="s">
        <v>2</v>
      </c>
      <c r="I329" s="7" t="s">
        <v>1</v>
      </c>
      <c r="J329" s="7" t="s">
        <v>1</v>
      </c>
      <c r="K329" s="9">
        <f>'[1]MAIN SHEET'!AK323</f>
        <v>0.10799602464368395</v>
      </c>
      <c r="L329" s="7" t="s">
        <v>2</v>
      </c>
      <c r="M329" s="7" t="s">
        <v>2</v>
      </c>
      <c r="N329" s="8" t="s">
        <v>2</v>
      </c>
      <c r="O329" s="8">
        <f>E329-F329</f>
        <v>161098.04876712337</v>
      </c>
      <c r="P329" s="7" t="s">
        <v>1</v>
      </c>
    </row>
    <row r="330" spans="2:16" x14ac:dyDescent="0.2">
      <c r="B330" s="7">
        <v>320</v>
      </c>
      <c r="C330" s="11" t="s">
        <v>54</v>
      </c>
      <c r="D330" s="10" t="s">
        <v>52</v>
      </c>
      <c r="E330" s="7">
        <f>'[1]MAIN SHEET'!X324</f>
        <v>14974544</v>
      </c>
      <c r="F330" s="8">
        <f>'[1]MAIN SHEET'!AC324</f>
        <v>10147815.519780822</v>
      </c>
      <c r="G330" s="7" t="s">
        <v>3</v>
      </c>
      <c r="H330" s="7" t="s">
        <v>2</v>
      </c>
      <c r="I330" s="7" t="s">
        <v>1</v>
      </c>
      <c r="J330" s="7" t="s">
        <v>1</v>
      </c>
      <c r="K330" s="9">
        <f>'[1]MAIN SHEET'!AK324</f>
        <v>0.20492465689044354</v>
      </c>
      <c r="L330" s="7" t="s">
        <v>2</v>
      </c>
      <c r="M330" s="7" t="s">
        <v>2</v>
      </c>
      <c r="N330" s="8" t="s">
        <v>2</v>
      </c>
      <c r="O330" s="8">
        <f>E330-F330</f>
        <v>4826728.4802191779</v>
      </c>
      <c r="P330" s="7" t="s">
        <v>1</v>
      </c>
    </row>
    <row r="331" spans="2:16" x14ac:dyDescent="0.2">
      <c r="B331" s="7">
        <v>321</v>
      </c>
      <c r="C331" s="11" t="s">
        <v>53</v>
      </c>
      <c r="D331" s="10" t="s">
        <v>52</v>
      </c>
      <c r="E331" s="7">
        <f>'[1]MAIN SHEET'!X325</f>
        <v>4799451</v>
      </c>
      <c r="F331" s="8">
        <f>'[1]MAIN SHEET'!AC325</f>
        <v>3372100.5452054795</v>
      </c>
      <c r="G331" s="7" t="s">
        <v>3</v>
      </c>
      <c r="H331" s="7" t="s">
        <v>2</v>
      </c>
      <c r="I331" s="7" t="s">
        <v>1</v>
      </c>
      <c r="J331" s="7" t="s">
        <v>1</v>
      </c>
      <c r="K331" s="9">
        <f>'[1]MAIN SHEET'!AK325</f>
        <v>6.8096088845851971E-2</v>
      </c>
      <c r="L331" s="7" t="s">
        <v>2</v>
      </c>
      <c r="M331" s="7" t="s">
        <v>2</v>
      </c>
      <c r="N331" s="8" t="s">
        <v>2</v>
      </c>
      <c r="O331" s="8">
        <f>E331-F331</f>
        <v>1427350.4547945205</v>
      </c>
      <c r="P331" s="7" t="s">
        <v>1</v>
      </c>
    </row>
    <row r="332" spans="2:16" x14ac:dyDescent="0.2">
      <c r="B332" s="7">
        <v>322</v>
      </c>
      <c r="C332" s="11" t="s">
        <v>51</v>
      </c>
      <c r="D332" s="10" t="s">
        <v>50</v>
      </c>
      <c r="E332" s="7">
        <f>'[1]MAIN SHEET'!X326</f>
        <v>2669538</v>
      </c>
      <c r="F332" s="8">
        <f>'[1]MAIN SHEET'!AC326</f>
        <v>2594110.4957808219</v>
      </c>
      <c r="G332" s="7" t="s">
        <v>3</v>
      </c>
      <c r="H332" s="7" t="s">
        <v>2</v>
      </c>
      <c r="I332" s="7" t="s">
        <v>1</v>
      </c>
      <c r="J332" s="7" t="s">
        <v>1</v>
      </c>
      <c r="K332" s="9">
        <f>'[1]MAIN SHEET'!AK326</f>
        <v>5.2385383065700925E-2</v>
      </c>
      <c r="L332" s="7" t="s">
        <v>2</v>
      </c>
      <c r="M332" s="7" t="s">
        <v>2</v>
      </c>
      <c r="N332" s="8" t="s">
        <v>2</v>
      </c>
      <c r="O332" s="8">
        <f>E332-F332</f>
        <v>75427.50421917811</v>
      </c>
      <c r="P332" s="7" t="s">
        <v>1</v>
      </c>
    </row>
    <row r="333" spans="2:16" x14ac:dyDescent="0.2">
      <c r="B333" s="7">
        <v>323</v>
      </c>
      <c r="C333" s="11" t="s">
        <v>49</v>
      </c>
      <c r="D333" s="10" t="s">
        <v>48</v>
      </c>
      <c r="E333" s="7">
        <f>'[1]MAIN SHEET'!X327</f>
        <v>2195994</v>
      </c>
      <c r="F333" s="8">
        <f>'[1]MAIN SHEET'!AC327</f>
        <v>2195994</v>
      </c>
      <c r="G333" s="7" t="s">
        <v>3</v>
      </c>
      <c r="H333" s="7" t="s">
        <v>2</v>
      </c>
      <c r="I333" s="7" t="s">
        <v>1</v>
      </c>
      <c r="J333" s="7" t="s">
        <v>1</v>
      </c>
      <c r="K333" s="9">
        <f>'[1]MAIN SHEET'!AK327</f>
        <v>4.4345831485236957E-2</v>
      </c>
      <c r="L333" s="7" t="s">
        <v>2</v>
      </c>
      <c r="M333" s="7" t="s">
        <v>2</v>
      </c>
      <c r="N333" s="8" t="s">
        <v>2</v>
      </c>
      <c r="O333" s="8">
        <f>E333-F333</f>
        <v>0</v>
      </c>
      <c r="P333" s="7" t="s">
        <v>1</v>
      </c>
    </row>
    <row r="334" spans="2:16" x14ac:dyDescent="0.2">
      <c r="B334" s="7">
        <v>324</v>
      </c>
      <c r="C334" s="11" t="s">
        <v>47</v>
      </c>
      <c r="D334" s="10" t="s">
        <v>45</v>
      </c>
      <c r="E334" s="7">
        <f>'[1]MAIN SHEET'!X328</f>
        <v>19566905</v>
      </c>
      <c r="F334" s="8">
        <f>'[1]MAIN SHEET'!AC328</f>
        <v>3408623.480547945</v>
      </c>
      <c r="G334" s="7" t="s">
        <v>3</v>
      </c>
      <c r="H334" s="7" t="s">
        <v>2</v>
      </c>
      <c r="I334" s="7" t="s">
        <v>1</v>
      </c>
      <c r="J334" s="7" t="s">
        <v>1</v>
      </c>
      <c r="K334" s="9">
        <f>'[1]MAIN SHEET'!AK328</f>
        <v>6.8833631815479024E-2</v>
      </c>
      <c r="L334" s="7" t="s">
        <v>2</v>
      </c>
      <c r="M334" s="7" t="s">
        <v>2</v>
      </c>
      <c r="N334" s="8" t="s">
        <v>2</v>
      </c>
      <c r="O334" s="8">
        <f>E334-F334</f>
        <v>16158281.519452054</v>
      </c>
      <c r="P334" s="7" t="s">
        <v>1</v>
      </c>
    </row>
    <row r="335" spans="2:16" x14ac:dyDescent="0.2">
      <c r="B335" s="7">
        <v>325</v>
      </c>
      <c r="C335" s="11" t="s">
        <v>46</v>
      </c>
      <c r="D335" s="10" t="s">
        <v>45</v>
      </c>
      <c r="E335" s="7">
        <f>'[1]MAIN SHEET'!X329</f>
        <v>4036273</v>
      </c>
      <c r="F335" s="8">
        <f>'[1]MAIN SHEET'!AC329</f>
        <v>4036273</v>
      </c>
      <c r="G335" s="7" t="s">
        <v>3</v>
      </c>
      <c r="H335" s="7" t="s">
        <v>2</v>
      </c>
      <c r="I335" s="7" t="s">
        <v>1</v>
      </c>
      <c r="J335" s="7" t="s">
        <v>1</v>
      </c>
      <c r="K335" s="9">
        <f>'[1]MAIN SHEET'!AK329</f>
        <v>8.150836581812694E-2</v>
      </c>
      <c r="L335" s="7" t="s">
        <v>2</v>
      </c>
      <c r="M335" s="7" t="s">
        <v>2</v>
      </c>
      <c r="N335" s="8" t="s">
        <v>2</v>
      </c>
      <c r="O335" s="8">
        <f>E335-F335</f>
        <v>0</v>
      </c>
      <c r="P335" s="7" t="s">
        <v>1</v>
      </c>
    </row>
    <row r="336" spans="2:16" x14ac:dyDescent="0.2">
      <c r="B336" s="7">
        <v>326</v>
      </c>
      <c r="C336" s="11" t="s">
        <v>44</v>
      </c>
      <c r="D336" s="10" t="s">
        <v>43</v>
      </c>
      <c r="E336" s="7">
        <f>'[1]MAIN SHEET'!X330</f>
        <v>935801</v>
      </c>
      <c r="F336" s="8">
        <f>'[1]MAIN SHEET'!AC330</f>
        <v>436146.98695890408</v>
      </c>
      <c r="G336" s="7" t="s">
        <v>3</v>
      </c>
      <c r="H336" s="7" t="s">
        <v>2</v>
      </c>
      <c r="I336" s="7" t="s">
        <v>1</v>
      </c>
      <c r="J336" s="7" t="s">
        <v>1</v>
      </c>
      <c r="K336" s="9">
        <f>'[1]MAIN SHEET'!AK330</f>
        <v>8.8075380836529615E-3</v>
      </c>
      <c r="L336" s="7" t="s">
        <v>2</v>
      </c>
      <c r="M336" s="7" t="s">
        <v>2</v>
      </c>
      <c r="N336" s="8" t="s">
        <v>2</v>
      </c>
      <c r="O336" s="8">
        <f>E336-F336</f>
        <v>499654.01304109592</v>
      </c>
      <c r="P336" s="7" t="s">
        <v>1</v>
      </c>
    </row>
    <row r="337" spans="2:16" x14ac:dyDescent="0.2">
      <c r="B337" s="7">
        <v>327</v>
      </c>
      <c r="C337" s="11" t="s">
        <v>42</v>
      </c>
      <c r="D337" s="10" t="s">
        <v>40</v>
      </c>
      <c r="E337" s="7">
        <f>'[1]MAIN SHEET'!X331</f>
        <v>2077515</v>
      </c>
      <c r="F337" s="8">
        <f>'[1]MAIN SHEET'!AC331</f>
        <v>2077515</v>
      </c>
      <c r="G337" s="7" t="s">
        <v>3</v>
      </c>
      <c r="H337" s="7" t="s">
        <v>2</v>
      </c>
      <c r="I337" s="7" t="s">
        <v>1</v>
      </c>
      <c r="J337" s="7" t="s">
        <v>1</v>
      </c>
      <c r="K337" s="9">
        <f>'[1]MAIN SHEET'!AK331</f>
        <v>4.1953270408777103E-2</v>
      </c>
      <c r="L337" s="7" t="s">
        <v>2</v>
      </c>
      <c r="M337" s="7" t="s">
        <v>2</v>
      </c>
      <c r="N337" s="8" t="s">
        <v>2</v>
      </c>
      <c r="O337" s="8">
        <f>E337-F337</f>
        <v>0</v>
      </c>
      <c r="P337" s="7" t="s">
        <v>1</v>
      </c>
    </row>
    <row r="338" spans="2:16" x14ac:dyDescent="0.2">
      <c r="B338" s="7">
        <v>328</v>
      </c>
      <c r="C338" s="11" t="s">
        <v>41</v>
      </c>
      <c r="D338" s="10" t="s">
        <v>40</v>
      </c>
      <c r="E338" s="7">
        <f>'[1]MAIN SHEET'!X332</f>
        <v>2687742</v>
      </c>
      <c r="F338" s="8">
        <f>'[1]MAIN SHEET'!AC332</f>
        <v>2606812</v>
      </c>
      <c r="G338" s="7" t="s">
        <v>3</v>
      </c>
      <c r="H338" s="7" t="s">
        <v>2</v>
      </c>
      <c r="I338" s="7" t="s">
        <v>1</v>
      </c>
      <c r="J338" s="7" t="s">
        <v>1</v>
      </c>
      <c r="K338" s="9">
        <f>'[1]MAIN SHEET'!AK332</f>
        <v>5.2641876829214257E-2</v>
      </c>
      <c r="L338" s="7" t="s">
        <v>2</v>
      </c>
      <c r="M338" s="7" t="s">
        <v>2</v>
      </c>
      <c r="N338" s="8" t="s">
        <v>2</v>
      </c>
      <c r="O338" s="8">
        <f>E338-F338</f>
        <v>80930</v>
      </c>
      <c r="P338" s="7" t="s">
        <v>1</v>
      </c>
    </row>
    <row r="339" spans="2:16" x14ac:dyDescent="0.2">
      <c r="B339" s="7">
        <v>329</v>
      </c>
      <c r="C339" s="11" t="s">
        <v>39</v>
      </c>
      <c r="D339" s="10" t="s">
        <v>38</v>
      </c>
      <c r="E339" s="7">
        <f>'[1]MAIN SHEET'!X333</f>
        <v>3232435</v>
      </c>
      <c r="F339" s="8">
        <f>'[1]MAIN SHEET'!AC333</f>
        <v>3232435</v>
      </c>
      <c r="G339" s="7" t="s">
        <v>3</v>
      </c>
      <c r="H339" s="7" t="s">
        <v>2</v>
      </c>
      <c r="I339" s="7" t="s">
        <v>1</v>
      </c>
      <c r="J339" s="7" t="s">
        <v>1</v>
      </c>
      <c r="K339" s="9">
        <f>'[1]MAIN SHEET'!AK333</f>
        <v>6.527568736389168E-2</v>
      </c>
      <c r="L339" s="7" t="s">
        <v>2</v>
      </c>
      <c r="M339" s="7" t="s">
        <v>2</v>
      </c>
      <c r="N339" s="8" t="s">
        <v>2</v>
      </c>
      <c r="O339" s="8">
        <f>E339-F339</f>
        <v>0</v>
      </c>
      <c r="P339" s="7" t="s">
        <v>1</v>
      </c>
    </row>
    <row r="340" spans="2:16" x14ac:dyDescent="0.2">
      <c r="B340" s="7">
        <v>330</v>
      </c>
      <c r="C340" s="11" t="s">
        <v>37</v>
      </c>
      <c r="D340" s="10">
        <v>44959</v>
      </c>
      <c r="E340" s="7">
        <f>'[1]MAIN SHEET'!X334</f>
        <v>3041973</v>
      </c>
      <c r="F340" s="8">
        <f>'[1]MAIN SHEET'!AC334</f>
        <v>3041973</v>
      </c>
      <c r="G340" s="7" t="s">
        <v>3</v>
      </c>
      <c r="H340" s="7" t="s">
        <v>2</v>
      </c>
      <c r="I340" s="7" t="s">
        <v>1</v>
      </c>
      <c r="J340" s="7" t="s">
        <v>1</v>
      </c>
      <c r="K340" s="9">
        <f>'[1]MAIN SHEET'!AK334</f>
        <v>6.1429503924255134E-2</v>
      </c>
      <c r="L340" s="7" t="s">
        <v>2</v>
      </c>
      <c r="M340" s="7" t="s">
        <v>2</v>
      </c>
      <c r="N340" s="8" t="s">
        <v>2</v>
      </c>
      <c r="O340" s="8">
        <f>E340-F340</f>
        <v>0</v>
      </c>
      <c r="P340" s="7" t="s">
        <v>1</v>
      </c>
    </row>
    <row r="341" spans="2:16" x14ac:dyDescent="0.2">
      <c r="B341" s="7">
        <v>331</v>
      </c>
      <c r="C341" s="11" t="s">
        <v>36</v>
      </c>
      <c r="D341" s="10">
        <v>44959</v>
      </c>
      <c r="E341" s="7">
        <f>'[1]MAIN SHEET'!X335</f>
        <v>4923539</v>
      </c>
      <c r="F341" s="8">
        <f>'[1]MAIN SHEET'!AC335</f>
        <v>4923539</v>
      </c>
      <c r="G341" s="7" t="s">
        <v>3</v>
      </c>
      <c r="H341" s="7" t="s">
        <v>2</v>
      </c>
      <c r="I341" s="7" t="s">
        <v>1</v>
      </c>
      <c r="J341" s="7" t="s">
        <v>1</v>
      </c>
      <c r="K341" s="9">
        <f>'[1]MAIN SHEET'!AK335</f>
        <v>9.9425786593675625E-2</v>
      </c>
      <c r="L341" s="7" t="s">
        <v>2</v>
      </c>
      <c r="M341" s="7" t="s">
        <v>2</v>
      </c>
      <c r="N341" s="8" t="s">
        <v>2</v>
      </c>
      <c r="O341" s="8">
        <f>E341-F341</f>
        <v>0</v>
      </c>
      <c r="P341" s="7" t="s">
        <v>1</v>
      </c>
    </row>
    <row r="342" spans="2:16" x14ac:dyDescent="0.2">
      <c r="B342" s="7">
        <v>332</v>
      </c>
      <c r="C342" s="11" t="s">
        <v>35</v>
      </c>
      <c r="D342" s="10">
        <v>44987</v>
      </c>
      <c r="E342" s="7">
        <f>'[1]MAIN SHEET'!X336</f>
        <v>1792723</v>
      </c>
      <c r="F342" s="8">
        <f>'[1]MAIN SHEET'!AC336</f>
        <v>1792723</v>
      </c>
      <c r="G342" s="7" t="s">
        <v>3</v>
      </c>
      <c r="H342" s="7" t="s">
        <v>2</v>
      </c>
      <c r="I342" s="7" t="s">
        <v>1</v>
      </c>
      <c r="J342" s="7" t="s">
        <v>1</v>
      </c>
      <c r="K342" s="9">
        <f>'[1]MAIN SHEET'!AK336</f>
        <v>3.6202190014047606E-2</v>
      </c>
      <c r="L342" s="7" t="s">
        <v>2</v>
      </c>
      <c r="M342" s="7" t="s">
        <v>2</v>
      </c>
      <c r="N342" s="8" t="s">
        <v>2</v>
      </c>
      <c r="O342" s="8">
        <f>E342-F342</f>
        <v>0</v>
      </c>
      <c r="P342" s="7" t="s">
        <v>1</v>
      </c>
    </row>
    <row r="343" spans="2:16" x14ac:dyDescent="0.2">
      <c r="B343" s="7">
        <v>333</v>
      </c>
      <c r="C343" s="11" t="s">
        <v>34</v>
      </c>
      <c r="D343" s="10">
        <v>45140</v>
      </c>
      <c r="E343" s="7">
        <f>'[1]MAIN SHEET'!X337</f>
        <v>866392</v>
      </c>
      <c r="F343" s="8">
        <f>'[1]MAIN SHEET'!AC337</f>
        <v>168312</v>
      </c>
      <c r="G343" s="7" t="s">
        <v>3</v>
      </c>
      <c r="H343" s="7" t="s">
        <v>2</v>
      </c>
      <c r="I343" s="7" t="s">
        <v>1</v>
      </c>
      <c r="J343" s="7" t="s">
        <v>1</v>
      </c>
      <c r="K343" s="9">
        <f>'[1]MAIN SHEET'!AK337</f>
        <v>3.3988870593194714E-3</v>
      </c>
      <c r="L343" s="7" t="s">
        <v>2</v>
      </c>
      <c r="M343" s="7" t="s">
        <v>2</v>
      </c>
      <c r="N343" s="8" t="s">
        <v>2</v>
      </c>
      <c r="O343" s="8">
        <f>E343-F343</f>
        <v>698080</v>
      </c>
      <c r="P343" s="7" t="s">
        <v>1</v>
      </c>
    </row>
    <row r="344" spans="2:16" x14ac:dyDescent="0.2">
      <c r="B344" s="7">
        <v>334</v>
      </c>
      <c r="C344" s="11" t="s">
        <v>33</v>
      </c>
      <c r="D344" s="10">
        <v>44899</v>
      </c>
      <c r="E344" s="7">
        <f>'[1]MAIN SHEET'!X338</f>
        <v>2156559</v>
      </c>
      <c r="F344" s="8">
        <f>'[1]MAIN SHEET'!AC338</f>
        <v>2097963.3575890409</v>
      </c>
      <c r="G344" s="7" t="s">
        <v>3</v>
      </c>
      <c r="H344" s="7" t="s">
        <v>2</v>
      </c>
      <c r="I344" s="7" t="s">
        <v>1</v>
      </c>
      <c r="J344" s="7" t="s">
        <v>1</v>
      </c>
      <c r="K344" s="9">
        <f>'[1]MAIN SHEET'!AK338</f>
        <v>4.2366203877535889E-2</v>
      </c>
      <c r="L344" s="7" t="s">
        <v>2</v>
      </c>
      <c r="M344" s="7" t="s">
        <v>2</v>
      </c>
      <c r="N344" s="8" t="s">
        <v>2</v>
      </c>
      <c r="O344" s="8">
        <f>E344-F344</f>
        <v>58595.642410959117</v>
      </c>
      <c r="P344" s="7" t="s">
        <v>1</v>
      </c>
    </row>
    <row r="345" spans="2:16" x14ac:dyDescent="0.2">
      <c r="B345" s="7">
        <v>335</v>
      </c>
      <c r="C345" s="11" t="s">
        <v>32</v>
      </c>
      <c r="D345" s="10">
        <v>45232</v>
      </c>
      <c r="E345" s="7">
        <f>'[1]MAIN SHEET'!X339</f>
        <v>6795446</v>
      </c>
      <c r="F345" s="8">
        <f>'[1]MAIN SHEET'!AC339</f>
        <v>4492659.0443835612</v>
      </c>
      <c r="G345" s="7" t="s">
        <v>3</v>
      </c>
      <c r="H345" s="7" t="s">
        <v>2</v>
      </c>
      <c r="I345" s="7" t="s">
        <v>1</v>
      </c>
      <c r="J345" s="7" t="s">
        <v>1</v>
      </c>
      <c r="K345" s="9">
        <f>'[1]MAIN SHEET'!AK339</f>
        <v>9.0724610769819553E-2</v>
      </c>
      <c r="L345" s="7" t="s">
        <v>2</v>
      </c>
      <c r="M345" s="7" t="s">
        <v>2</v>
      </c>
      <c r="N345" s="8" t="s">
        <v>2</v>
      </c>
      <c r="O345" s="8">
        <f>E345-F345</f>
        <v>2302786.9556164388</v>
      </c>
      <c r="P345" s="7" t="s">
        <v>1</v>
      </c>
    </row>
    <row r="346" spans="2:16" x14ac:dyDescent="0.2">
      <c r="B346" s="7">
        <v>336</v>
      </c>
      <c r="C346" s="11" t="s">
        <v>31</v>
      </c>
      <c r="D346" s="10">
        <v>45232</v>
      </c>
      <c r="E346" s="7">
        <f>'[1]MAIN SHEET'!X340</f>
        <v>1664958</v>
      </c>
      <c r="F346" s="8">
        <f>'[1]MAIN SHEET'!AC340</f>
        <v>1664958</v>
      </c>
      <c r="G346" s="7" t="s">
        <v>3</v>
      </c>
      <c r="H346" s="7" t="s">
        <v>2</v>
      </c>
      <c r="I346" s="7" t="s">
        <v>1</v>
      </c>
      <c r="J346" s="7" t="s">
        <v>1</v>
      </c>
      <c r="K346" s="9">
        <f>'[1]MAIN SHEET'!AK340</f>
        <v>3.3622107755302229E-2</v>
      </c>
      <c r="L346" s="7" t="s">
        <v>2</v>
      </c>
      <c r="M346" s="7" t="s">
        <v>2</v>
      </c>
      <c r="N346" s="8" t="s">
        <v>2</v>
      </c>
      <c r="O346" s="8">
        <f>E346-F346</f>
        <v>0</v>
      </c>
      <c r="P346" s="7" t="s">
        <v>1</v>
      </c>
    </row>
    <row r="347" spans="2:16" x14ac:dyDescent="0.2">
      <c r="B347" s="7">
        <v>337</v>
      </c>
      <c r="C347" s="11" t="s">
        <v>30</v>
      </c>
      <c r="D347" s="10">
        <v>45232</v>
      </c>
      <c r="E347" s="7">
        <f>'[1]MAIN SHEET'!X341</f>
        <v>9639785</v>
      </c>
      <c r="F347" s="8">
        <f>'[1]MAIN SHEET'!AC341</f>
        <v>7648222.7659178078</v>
      </c>
      <c r="G347" s="7" t="s">
        <v>3</v>
      </c>
      <c r="H347" s="7" t="s">
        <v>2</v>
      </c>
      <c r="I347" s="7" t="s">
        <v>1</v>
      </c>
      <c r="J347" s="7" t="s">
        <v>1</v>
      </c>
      <c r="K347" s="9">
        <f>'[1]MAIN SHEET'!AK341</f>
        <v>0.15444796203402378</v>
      </c>
      <c r="L347" s="7" t="s">
        <v>2</v>
      </c>
      <c r="M347" s="7" t="s">
        <v>2</v>
      </c>
      <c r="N347" s="8" t="s">
        <v>2</v>
      </c>
      <c r="O347" s="8">
        <f>E347-F347</f>
        <v>1991562.2340821922</v>
      </c>
      <c r="P347" s="7" t="s">
        <v>1</v>
      </c>
    </row>
    <row r="348" spans="2:16" x14ac:dyDescent="0.2">
      <c r="B348" s="7">
        <v>338</v>
      </c>
      <c r="C348" s="11" t="s">
        <v>29</v>
      </c>
      <c r="D348" s="10" t="s">
        <v>24</v>
      </c>
      <c r="E348" s="7">
        <f>'[1]MAIN SHEET'!X342</f>
        <v>4064770</v>
      </c>
      <c r="F348" s="8">
        <f>'[1]MAIN SHEET'!AC342</f>
        <v>3171255.0527391778</v>
      </c>
      <c r="G348" s="7" t="s">
        <v>3</v>
      </c>
      <c r="H348" s="7" t="s">
        <v>2</v>
      </c>
      <c r="I348" s="7" t="s">
        <v>1</v>
      </c>
      <c r="J348" s="7" t="s">
        <v>1</v>
      </c>
      <c r="K348" s="9">
        <f>'[1]MAIN SHEET'!AK342</f>
        <v>6.404022149672442E-2</v>
      </c>
      <c r="L348" s="7" t="s">
        <v>2</v>
      </c>
      <c r="M348" s="7" t="s">
        <v>2</v>
      </c>
      <c r="N348" s="8" t="s">
        <v>2</v>
      </c>
      <c r="O348" s="8">
        <f>E348-F348</f>
        <v>893514.94726082217</v>
      </c>
      <c r="P348" s="7" t="s">
        <v>1</v>
      </c>
    </row>
    <row r="349" spans="2:16" x14ac:dyDescent="0.2">
      <c r="B349" s="7">
        <v>339</v>
      </c>
      <c r="C349" s="11" t="s">
        <v>28</v>
      </c>
      <c r="D349" s="10" t="s">
        <v>24</v>
      </c>
      <c r="E349" s="7">
        <f>'[1]MAIN SHEET'!X343</f>
        <v>1335891</v>
      </c>
      <c r="F349" s="8">
        <f>'[1]MAIN SHEET'!AC343</f>
        <v>1335891</v>
      </c>
      <c r="G349" s="7" t="s">
        <v>3</v>
      </c>
      <c r="H349" s="7" t="s">
        <v>2</v>
      </c>
      <c r="I349" s="7" t="s">
        <v>1</v>
      </c>
      <c r="J349" s="7" t="s">
        <v>1</v>
      </c>
      <c r="K349" s="9">
        <f>'[1]MAIN SHEET'!AK343</f>
        <v>2.6976939449126314E-2</v>
      </c>
      <c r="L349" s="7" t="s">
        <v>2</v>
      </c>
      <c r="M349" s="7" t="s">
        <v>2</v>
      </c>
      <c r="N349" s="8" t="s">
        <v>2</v>
      </c>
      <c r="O349" s="8">
        <f>E349-F349</f>
        <v>0</v>
      </c>
      <c r="P349" s="7" t="s">
        <v>1</v>
      </c>
    </row>
    <row r="350" spans="2:16" ht="28" x14ac:dyDescent="0.2">
      <c r="B350" s="7">
        <v>340</v>
      </c>
      <c r="C350" s="11" t="s">
        <v>27</v>
      </c>
      <c r="D350" s="10" t="s">
        <v>26</v>
      </c>
      <c r="E350" s="7">
        <f>'[1]MAIN SHEET'!X344</f>
        <v>1058128</v>
      </c>
      <c r="F350" s="8">
        <f>'[1]MAIN SHEET'!AC344</f>
        <v>1054445</v>
      </c>
      <c r="G350" s="7" t="s">
        <v>3</v>
      </c>
      <c r="H350" s="7" t="s">
        <v>2</v>
      </c>
      <c r="I350" s="7" t="s">
        <v>1</v>
      </c>
      <c r="J350" s="7" t="s">
        <v>1</v>
      </c>
      <c r="K350" s="9">
        <f>'[1]MAIN SHEET'!AK344</f>
        <v>2.129342806968083E-2</v>
      </c>
      <c r="L350" s="7" t="s">
        <v>2</v>
      </c>
      <c r="M350" s="7" t="s">
        <v>2</v>
      </c>
      <c r="N350" s="8" t="s">
        <v>2</v>
      </c>
      <c r="O350" s="8">
        <f>E350-F350</f>
        <v>3683</v>
      </c>
      <c r="P350" s="7" t="s">
        <v>1</v>
      </c>
    </row>
    <row r="351" spans="2:16" x14ac:dyDescent="0.2">
      <c r="B351" s="7">
        <v>341</v>
      </c>
      <c r="C351" s="11" t="s">
        <v>25</v>
      </c>
      <c r="D351" s="10" t="s">
        <v>24</v>
      </c>
      <c r="E351" s="7">
        <f>'[1]MAIN SHEET'!X345</f>
        <v>6109770</v>
      </c>
      <c r="F351" s="8">
        <f>'[1]MAIN SHEET'!AC345</f>
        <v>6109770</v>
      </c>
      <c r="G351" s="7" t="s">
        <v>3</v>
      </c>
      <c r="H351" s="7" t="s">
        <v>2</v>
      </c>
      <c r="I351" s="7" t="s">
        <v>1</v>
      </c>
      <c r="J351" s="7" t="s">
        <v>1</v>
      </c>
      <c r="K351" s="9">
        <f>'[1]MAIN SHEET'!AK345</f>
        <v>0.1233804968654542</v>
      </c>
      <c r="L351" s="7" t="s">
        <v>2</v>
      </c>
      <c r="M351" s="7" t="s">
        <v>2</v>
      </c>
      <c r="N351" s="8" t="s">
        <v>2</v>
      </c>
      <c r="O351" s="8">
        <f>E351-F351</f>
        <v>0</v>
      </c>
      <c r="P351" s="7" t="s">
        <v>1</v>
      </c>
    </row>
    <row r="352" spans="2:16" x14ac:dyDescent="0.2">
      <c r="B352" s="7">
        <v>342</v>
      </c>
      <c r="C352" s="11" t="s">
        <v>23</v>
      </c>
      <c r="D352" s="10" t="s">
        <v>21</v>
      </c>
      <c r="E352" s="7">
        <f>'[1]MAIN SHEET'!X346</f>
        <v>3615549</v>
      </c>
      <c r="F352" s="8">
        <f>'[1]MAIN SHEET'!AC346</f>
        <v>3598260.77</v>
      </c>
      <c r="G352" s="7" t="s">
        <v>3</v>
      </c>
      <c r="H352" s="7" t="s">
        <v>2</v>
      </c>
      <c r="I352" s="7" t="s">
        <v>1</v>
      </c>
      <c r="J352" s="7" t="s">
        <v>1</v>
      </c>
      <c r="K352" s="9">
        <f>'[1]MAIN SHEET'!AK346</f>
        <v>7.2663161077106311E-2</v>
      </c>
      <c r="L352" s="7" t="s">
        <v>2</v>
      </c>
      <c r="M352" s="7" t="s">
        <v>2</v>
      </c>
      <c r="N352" s="8" t="s">
        <v>2</v>
      </c>
      <c r="O352" s="8">
        <f>E352-F352</f>
        <v>17288.229999999981</v>
      </c>
      <c r="P352" s="7" t="s">
        <v>1</v>
      </c>
    </row>
    <row r="353" spans="2:16" x14ac:dyDescent="0.2">
      <c r="B353" s="7">
        <v>343</v>
      </c>
      <c r="C353" s="11" t="s">
        <v>22</v>
      </c>
      <c r="D353" s="10" t="s">
        <v>21</v>
      </c>
      <c r="E353" s="7">
        <f>'[1]MAIN SHEET'!X347</f>
        <v>2668000</v>
      </c>
      <c r="F353" s="8">
        <f>'[1]MAIN SHEET'!AC347</f>
        <v>2668000</v>
      </c>
      <c r="G353" s="7" t="s">
        <v>3</v>
      </c>
      <c r="H353" s="7" t="s">
        <v>2</v>
      </c>
      <c r="I353" s="7" t="s">
        <v>1</v>
      </c>
      <c r="J353" s="7" t="s">
        <v>1</v>
      </c>
      <c r="K353" s="9">
        <f>'[1]MAIN SHEET'!AK347</f>
        <v>5.387750531313483E-2</v>
      </c>
      <c r="L353" s="7" t="s">
        <v>2</v>
      </c>
      <c r="M353" s="7" t="s">
        <v>2</v>
      </c>
      <c r="N353" s="8" t="s">
        <v>2</v>
      </c>
      <c r="O353" s="8">
        <f>E353-F353</f>
        <v>0</v>
      </c>
      <c r="P353" s="7" t="s">
        <v>1</v>
      </c>
    </row>
    <row r="354" spans="2:16" x14ac:dyDescent="0.2">
      <c r="B354" s="7">
        <v>344</v>
      </c>
      <c r="C354" s="15" t="s">
        <v>20</v>
      </c>
      <c r="D354" s="14" t="s">
        <v>18</v>
      </c>
      <c r="E354" s="7">
        <f>'[1]MAIN SHEET'!X348</f>
        <v>4804861</v>
      </c>
      <c r="F354" s="8">
        <f>'[1]MAIN SHEET'!AC348</f>
        <v>4802918</v>
      </c>
      <c r="G354" s="7" t="s">
        <v>3</v>
      </c>
      <c r="H354" s="7" t="s">
        <v>2</v>
      </c>
      <c r="I354" s="7" t="s">
        <v>1</v>
      </c>
      <c r="J354" s="7" t="s">
        <v>1</v>
      </c>
      <c r="K354" s="9">
        <f>'[1]MAIN SHEET'!AK348</f>
        <v>9.6989970038812184E-2</v>
      </c>
      <c r="L354" s="7" t="s">
        <v>2</v>
      </c>
      <c r="M354" s="7" t="s">
        <v>2</v>
      </c>
      <c r="N354" s="8" t="s">
        <v>2</v>
      </c>
      <c r="O354" s="8">
        <f>E354-F354</f>
        <v>1943</v>
      </c>
      <c r="P354" s="7" t="s">
        <v>1</v>
      </c>
    </row>
    <row r="355" spans="2:16" x14ac:dyDescent="0.2">
      <c r="B355" s="7">
        <v>345</v>
      </c>
      <c r="C355" s="13"/>
      <c r="D355" s="12"/>
      <c r="E355" s="7">
        <f>'[1]MAIN SHEET'!X349</f>
        <v>2162503</v>
      </c>
      <c r="F355" s="8">
        <f>'[1]MAIN SHEET'!AC349</f>
        <v>2159549</v>
      </c>
      <c r="G355" s="7" t="s">
        <v>3</v>
      </c>
      <c r="H355" s="7" t="s">
        <v>2</v>
      </c>
      <c r="I355" s="7" t="s">
        <v>1</v>
      </c>
      <c r="J355" s="7" t="s">
        <v>1</v>
      </c>
      <c r="K355" s="9">
        <f>'[1]MAIN SHEET'!AK349</f>
        <v>4.3609862339383437E-2</v>
      </c>
      <c r="L355" s="7" t="s">
        <v>2</v>
      </c>
      <c r="M355" s="7" t="s">
        <v>2</v>
      </c>
      <c r="N355" s="8" t="s">
        <v>2</v>
      </c>
      <c r="O355" s="8">
        <f>E355-F355</f>
        <v>2954</v>
      </c>
      <c r="P355" s="7" t="s">
        <v>1</v>
      </c>
    </row>
    <row r="356" spans="2:16" ht="35" customHeight="1" x14ac:dyDescent="0.2">
      <c r="B356" s="7">
        <v>346</v>
      </c>
      <c r="C356" s="11" t="s">
        <v>19</v>
      </c>
      <c r="D356" s="10" t="s">
        <v>18</v>
      </c>
      <c r="E356" s="7">
        <f>'[1]MAIN SHEET'!X350</f>
        <v>2226782</v>
      </c>
      <c r="F356" s="8">
        <f>'[1]MAIN SHEET'!AC350</f>
        <v>2218896</v>
      </c>
      <c r="G356" s="7" t="s">
        <v>3</v>
      </c>
      <c r="H356" s="7" t="s">
        <v>2</v>
      </c>
      <c r="I356" s="7" t="s">
        <v>1</v>
      </c>
      <c r="J356" s="7" t="s">
        <v>1</v>
      </c>
      <c r="K356" s="9">
        <f>'[1]MAIN SHEET'!AK350</f>
        <v>4.4808313729120551E-2</v>
      </c>
      <c r="L356" s="7" t="s">
        <v>2</v>
      </c>
      <c r="M356" s="7" t="s">
        <v>2</v>
      </c>
      <c r="N356" s="8" t="s">
        <v>2</v>
      </c>
      <c r="O356" s="8">
        <f>E356-F356</f>
        <v>7886</v>
      </c>
      <c r="P356" s="7" t="s">
        <v>1</v>
      </c>
    </row>
    <row r="357" spans="2:16" x14ac:dyDescent="0.2">
      <c r="B357" s="7">
        <v>347</v>
      </c>
      <c r="C357" s="11" t="s">
        <v>17</v>
      </c>
      <c r="D357" s="10" t="s">
        <v>15</v>
      </c>
      <c r="E357" s="7">
        <f>'[1]MAIN SHEET'!X351</f>
        <v>6279868</v>
      </c>
      <c r="F357" s="8">
        <f>'[1]MAIN SHEET'!AC351</f>
        <v>4537604.5841095895</v>
      </c>
      <c r="G357" s="7" t="s">
        <v>3</v>
      </c>
      <c r="H357" s="7" t="s">
        <v>2</v>
      </c>
      <c r="I357" s="7" t="s">
        <v>1</v>
      </c>
      <c r="J357" s="7" t="s">
        <v>1</v>
      </c>
      <c r="K357" s="9">
        <f>'[1]MAIN SHEET'!AK351</f>
        <v>9.1632239538706667E-2</v>
      </c>
      <c r="L357" s="7" t="s">
        <v>2</v>
      </c>
      <c r="M357" s="7" t="s">
        <v>2</v>
      </c>
      <c r="N357" s="8" t="s">
        <v>2</v>
      </c>
      <c r="O357" s="8">
        <f>E357-F357</f>
        <v>1742263.4158904105</v>
      </c>
      <c r="P357" s="7" t="s">
        <v>1</v>
      </c>
    </row>
    <row r="358" spans="2:16" x14ac:dyDescent="0.2">
      <c r="B358" s="7">
        <v>348</v>
      </c>
      <c r="C358" s="11" t="s">
        <v>16</v>
      </c>
      <c r="D358" s="10" t="s">
        <v>15</v>
      </c>
      <c r="E358" s="7">
        <f>'[1]MAIN SHEET'!X352</f>
        <v>1381275</v>
      </c>
      <c r="F358" s="8">
        <f>'[1]MAIN SHEET'!AC352</f>
        <v>1381275</v>
      </c>
      <c r="G358" s="7" t="s">
        <v>3</v>
      </c>
      <c r="H358" s="7" t="s">
        <v>2</v>
      </c>
      <c r="I358" s="7" t="s">
        <v>1</v>
      </c>
      <c r="J358" s="7" t="s">
        <v>1</v>
      </c>
      <c r="K358" s="9">
        <f>'[1]MAIN SHEET'!AK352</f>
        <v>2.7893422470539848E-2</v>
      </c>
      <c r="L358" s="7" t="s">
        <v>2</v>
      </c>
      <c r="M358" s="7" t="s">
        <v>2</v>
      </c>
      <c r="N358" s="8" t="s">
        <v>2</v>
      </c>
      <c r="O358" s="8">
        <f>E358-F358</f>
        <v>0</v>
      </c>
      <c r="P358" s="7" t="s">
        <v>1</v>
      </c>
    </row>
    <row r="359" spans="2:16" x14ac:dyDescent="0.2">
      <c r="B359" s="7">
        <v>349</v>
      </c>
      <c r="C359" s="11" t="s">
        <v>14</v>
      </c>
      <c r="D359" s="10" t="s">
        <v>12</v>
      </c>
      <c r="E359" s="7">
        <f>'[1]MAIN SHEET'!X353</f>
        <v>1892892</v>
      </c>
      <c r="F359" s="8">
        <f>'[1]MAIN SHEET'!AC353</f>
        <v>1832520.0637808219</v>
      </c>
      <c r="G359" s="7" t="s">
        <v>3</v>
      </c>
      <c r="H359" s="7" t="s">
        <v>2</v>
      </c>
      <c r="I359" s="7" t="s">
        <v>1</v>
      </c>
      <c r="J359" s="7" t="s">
        <v>1</v>
      </c>
      <c r="K359" s="9">
        <f>'[1]MAIN SHEET'!AK353</f>
        <v>3.7005850626978039E-2</v>
      </c>
      <c r="L359" s="7" t="s">
        <v>2</v>
      </c>
      <c r="M359" s="7" t="s">
        <v>2</v>
      </c>
      <c r="N359" s="8" t="s">
        <v>2</v>
      </c>
      <c r="O359" s="8">
        <f>E359-F359</f>
        <v>60371.93621917814</v>
      </c>
      <c r="P359" s="7" t="s">
        <v>1</v>
      </c>
    </row>
    <row r="360" spans="2:16" x14ac:dyDescent="0.2">
      <c r="B360" s="7">
        <v>350</v>
      </c>
      <c r="C360" s="11" t="s">
        <v>13</v>
      </c>
      <c r="D360" s="10" t="s">
        <v>12</v>
      </c>
      <c r="E360" s="7">
        <f>'[1]MAIN SHEET'!X354</f>
        <v>3900807</v>
      </c>
      <c r="F360" s="8">
        <f>'[1]MAIN SHEET'!AC354</f>
        <v>3900807</v>
      </c>
      <c r="G360" s="7" t="s">
        <v>3</v>
      </c>
      <c r="H360" s="7" t="s">
        <v>2</v>
      </c>
      <c r="I360" s="7" t="s">
        <v>1</v>
      </c>
      <c r="J360" s="7" t="s">
        <v>1</v>
      </c>
      <c r="K360" s="9">
        <f>'[1]MAIN SHEET'!AK354</f>
        <v>7.8772769815597277E-2</v>
      </c>
      <c r="L360" s="7" t="s">
        <v>2</v>
      </c>
      <c r="M360" s="7" t="s">
        <v>2</v>
      </c>
      <c r="N360" s="8" t="s">
        <v>2</v>
      </c>
      <c r="O360" s="8">
        <f>E360-F360</f>
        <v>0</v>
      </c>
      <c r="P360" s="7" t="s">
        <v>1</v>
      </c>
    </row>
    <row r="361" spans="2:16" x14ac:dyDescent="0.2">
      <c r="B361" s="7">
        <v>351</v>
      </c>
      <c r="C361" s="11" t="s">
        <v>11</v>
      </c>
      <c r="D361" s="10" t="s">
        <v>10</v>
      </c>
      <c r="E361" s="7">
        <f>'[1]MAIN SHEET'!X355</f>
        <v>2051441</v>
      </c>
      <c r="F361" s="8">
        <f>'[1]MAIN SHEET'!AC355</f>
        <v>1689763.1905753426</v>
      </c>
      <c r="G361" s="7" t="s">
        <v>3</v>
      </c>
      <c r="H361" s="7" t="s">
        <v>2</v>
      </c>
      <c r="I361" s="7" t="s">
        <v>1</v>
      </c>
      <c r="J361" s="7" t="s">
        <v>1</v>
      </c>
      <c r="K361" s="9">
        <f>'[1]MAIN SHEET'!AK355</f>
        <v>3.4123022967827099E-2</v>
      </c>
      <c r="L361" s="7" t="s">
        <v>2</v>
      </c>
      <c r="M361" s="7" t="s">
        <v>2</v>
      </c>
      <c r="N361" s="8" t="s">
        <v>2</v>
      </c>
      <c r="O361" s="8">
        <f>E361-F361</f>
        <v>361677.80942465737</v>
      </c>
      <c r="P361" s="7" t="s">
        <v>1</v>
      </c>
    </row>
    <row r="362" spans="2:16" x14ac:dyDescent="0.2">
      <c r="B362" s="7">
        <v>352</v>
      </c>
      <c r="C362" s="11" t="s">
        <v>9</v>
      </c>
      <c r="D362" s="10" t="s">
        <v>6</v>
      </c>
      <c r="E362" s="7">
        <f>'[1]MAIN SHEET'!X356</f>
        <v>2139992</v>
      </c>
      <c r="F362" s="8">
        <f>'[1]MAIN SHEET'!AC356</f>
        <v>2139992</v>
      </c>
      <c r="G362" s="7" t="s">
        <v>3</v>
      </c>
      <c r="H362" s="7" t="s">
        <v>2</v>
      </c>
      <c r="I362" s="7" t="s">
        <v>1</v>
      </c>
      <c r="J362" s="7" t="s">
        <v>1</v>
      </c>
      <c r="K362" s="9">
        <f>'[1]MAIN SHEET'!AK356</f>
        <v>4.3214928916816352E-2</v>
      </c>
      <c r="L362" s="7" t="s">
        <v>2</v>
      </c>
      <c r="M362" s="7" t="s">
        <v>2</v>
      </c>
      <c r="N362" s="8" t="s">
        <v>2</v>
      </c>
      <c r="O362" s="8">
        <f>E362-F362</f>
        <v>0</v>
      </c>
      <c r="P362" s="7" t="s">
        <v>1</v>
      </c>
    </row>
    <row r="363" spans="2:16" x14ac:dyDescent="0.2">
      <c r="B363" s="7">
        <v>353</v>
      </c>
      <c r="C363" s="11" t="s">
        <v>8</v>
      </c>
      <c r="D363" s="10" t="s">
        <v>6</v>
      </c>
      <c r="E363" s="7">
        <f>'[1]MAIN SHEET'!X357</f>
        <v>2131778</v>
      </c>
      <c r="F363" s="8">
        <f>'[1]MAIN SHEET'!AC357</f>
        <v>2131778.41</v>
      </c>
      <c r="G363" s="7" t="s">
        <v>3</v>
      </c>
      <c r="H363" s="7" t="s">
        <v>2</v>
      </c>
      <c r="I363" s="7" t="s">
        <v>1</v>
      </c>
      <c r="J363" s="7" t="s">
        <v>1</v>
      </c>
      <c r="K363" s="9">
        <f>'[1]MAIN SHEET'!AK357</f>
        <v>4.3049063947226809E-2</v>
      </c>
      <c r="L363" s="7" t="s">
        <v>2</v>
      </c>
      <c r="M363" s="7" t="s">
        <v>2</v>
      </c>
      <c r="N363" s="8" t="s">
        <v>2</v>
      </c>
      <c r="O363" s="8">
        <f>E363-F363</f>
        <v>-0.41000000014901161</v>
      </c>
      <c r="P363" s="7" t="s">
        <v>1</v>
      </c>
    </row>
    <row r="364" spans="2:16" x14ac:dyDescent="0.2">
      <c r="B364" s="7">
        <v>354</v>
      </c>
      <c r="C364" s="11" t="s">
        <v>7</v>
      </c>
      <c r="D364" s="10" t="s">
        <v>6</v>
      </c>
      <c r="E364" s="7">
        <f>'[1]MAIN SHEET'!X358</f>
        <v>2147408</v>
      </c>
      <c r="F364" s="8">
        <f>'[1]MAIN SHEET'!AC358</f>
        <v>2147408.25</v>
      </c>
      <c r="G364" s="7" t="s">
        <v>3</v>
      </c>
      <c r="H364" s="7" t="s">
        <v>2</v>
      </c>
      <c r="I364" s="7" t="s">
        <v>1</v>
      </c>
      <c r="J364" s="7" t="s">
        <v>1</v>
      </c>
      <c r="K364" s="9">
        <f>'[1]MAIN SHEET'!AK358</f>
        <v>4.3364692428352537E-2</v>
      </c>
      <c r="L364" s="7" t="s">
        <v>2</v>
      </c>
      <c r="M364" s="7" t="s">
        <v>2</v>
      </c>
      <c r="N364" s="8" t="s">
        <v>2</v>
      </c>
      <c r="O364" s="8">
        <f>E364-F364</f>
        <v>-0.25</v>
      </c>
      <c r="P364" s="7" t="s">
        <v>1</v>
      </c>
    </row>
    <row r="365" spans="2:16" x14ac:dyDescent="0.2">
      <c r="B365" s="7">
        <v>355</v>
      </c>
      <c r="C365" s="11" t="s">
        <v>5</v>
      </c>
      <c r="D365" s="10" t="s">
        <v>4</v>
      </c>
      <c r="E365" s="7">
        <f>'[1]MAIN SHEET'!X359</f>
        <v>4117250</v>
      </c>
      <c r="F365" s="8">
        <f>'[1]MAIN SHEET'!AC359</f>
        <v>4117250</v>
      </c>
      <c r="G365" s="7" t="s">
        <v>3</v>
      </c>
      <c r="H365" s="7" t="s">
        <v>2</v>
      </c>
      <c r="I365" s="7" t="s">
        <v>1</v>
      </c>
      <c r="J365" s="7" t="s">
        <v>1</v>
      </c>
      <c r="K365" s="9">
        <f>'[1]MAIN SHEET'!AK359</f>
        <v>8.3143612725076602E-2</v>
      </c>
      <c r="L365" s="7" t="s">
        <v>2</v>
      </c>
      <c r="M365" s="7" t="s">
        <v>2</v>
      </c>
      <c r="N365" s="8" t="s">
        <v>2</v>
      </c>
      <c r="O365" s="8">
        <f>E365-F365</f>
        <v>0</v>
      </c>
      <c r="P365" s="7" t="s">
        <v>1</v>
      </c>
    </row>
    <row r="366" spans="2:16" x14ac:dyDescent="0.2">
      <c r="B366" s="7"/>
      <c r="C366" s="6"/>
      <c r="D366" s="3" t="s">
        <v>0</v>
      </c>
      <c r="E366" s="4">
        <f>SUM(E11:E365)</f>
        <v>1556486414.1199999</v>
      </c>
      <c r="F366" s="4">
        <f>SUM(F11:F365)</f>
        <v>1217479354.397357</v>
      </c>
      <c r="G366" s="3"/>
      <c r="H366" s="3"/>
      <c r="I366" s="3"/>
      <c r="J366" s="3"/>
      <c r="K366" s="5">
        <f>SUM(K11:K365)</f>
        <v>24.585738525178257</v>
      </c>
      <c r="L366" s="3"/>
      <c r="M366" s="3"/>
      <c r="N366" s="3"/>
      <c r="O366" s="4">
        <f>SUM(O11:O365)</f>
        <v>339007059.72264242</v>
      </c>
      <c r="P366" s="3"/>
    </row>
    <row r="371" spans="6:6" x14ac:dyDescent="0.2">
      <c r="F371" s="2"/>
    </row>
  </sheetData>
  <mergeCells count="14">
    <mergeCell ref="F9:K9"/>
    <mergeCell ref="C9:C10"/>
    <mergeCell ref="B9:B10"/>
    <mergeCell ref="D354:D355"/>
    <mergeCell ref="C354:C355"/>
    <mergeCell ref="B7:P7"/>
    <mergeCell ref="B1:P1"/>
    <mergeCell ref="L9:L10"/>
    <mergeCell ref="M9:M10"/>
    <mergeCell ref="N9:N10"/>
    <mergeCell ref="O9:O10"/>
    <mergeCell ref="O8:P8"/>
    <mergeCell ref="P9:P10"/>
    <mergeCell ref="D9:E9"/>
  </mergeCells>
  <pageMargins left="0.24" right="7.0000000000000007E-2" top="0.03" bottom="0.11" header="0" footer="7158278.820000000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Vishawjeet Singh</dc:creator>
  <cp:lastModifiedBy>Vishawjeet Singh</cp:lastModifiedBy>
  <dcterms:created xsi:type="dcterms:W3CDTF">2023-04-25T07:02:43Z</dcterms:created>
  <dcterms:modified xsi:type="dcterms:W3CDTF">2023-04-25T07:03:18Z</dcterms:modified>
</cp:coreProperties>
</file>